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kyo\Documents\かるた関係\"/>
    </mc:Choice>
  </mc:AlternateContent>
  <bookViews>
    <workbookView xWindow="0" yWindow="0" windowWidth="28800" windowHeight="11910"/>
  </bookViews>
  <sheets>
    <sheet name="名簿" sheetId="1" r:id="rId1"/>
    <sheet name="対戦カード１" sheetId="2" r:id="rId2"/>
    <sheet name="対戦カード2" sheetId="4" r:id="rId3"/>
    <sheet name="対戦カード3" sheetId="5" r:id="rId4"/>
    <sheet name="手書き用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3" l="1"/>
  <c r="E5" i="5"/>
  <c r="G4" i="5"/>
  <c r="G3" i="5"/>
  <c r="E3" i="5"/>
  <c r="O1" i="5"/>
  <c r="O3" i="5" s="1"/>
  <c r="E5" i="4"/>
  <c r="G4" i="4"/>
  <c r="G3" i="4"/>
  <c r="E3" i="4"/>
  <c r="O1" i="4"/>
  <c r="O3" i="4" s="1"/>
  <c r="AC21" i="2"/>
  <c r="AE20" i="2"/>
  <c r="AE19" i="2"/>
  <c r="AC19" i="2"/>
  <c r="U21" i="2"/>
  <c r="W20" i="2"/>
  <c r="W19" i="2"/>
  <c r="U19" i="2"/>
  <c r="M21" i="2"/>
  <c r="O20" i="2"/>
  <c r="O19" i="2"/>
  <c r="M19" i="2"/>
  <c r="E21" i="2"/>
  <c r="G20" i="2"/>
  <c r="G19" i="2"/>
  <c r="E19" i="2"/>
  <c r="AC13" i="2"/>
  <c r="AE12" i="2"/>
  <c r="AE11" i="2"/>
  <c r="AC11" i="2"/>
  <c r="U13" i="2"/>
  <c r="W12" i="2"/>
  <c r="W11" i="2"/>
  <c r="U11" i="2"/>
  <c r="M13" i="2"/>
  <c r="O12" i="2"/>
  <c r="O11" i="2"/>
  <c r="M11" i="2"/>
  <c r="E13" i="2"/>
  <c r="G12" i="2"/>
  <c r="G11" i="2"/>
  <c r="E11" i="2"/>
  <c r="AC5" i="2"/>
  <c r="AE4" i="2"/>
  <c r="AE3" i="2"/>
  <c r="AC3" i="2"/>
  <c r="U5" i="2"/>
  <c r="W4" i="2"/>
  <c r="W3" i="2"/>
  <c r="U3" i="2"/>
  <c r="M5" i="2"/>
  <c r="O4" i="2"/>
  <c r="O3" i="2"/>
  <c r="M3" i="2"/>
  <c r="G3" i="2"/>
  <c r="G4" i="2"/>
  <c r="E5" i="2"/>
  <c r="E3" i="2"/>
  <c r="G17" i="2"/>
  <c r="O17" i="2" s="1"/>
  <c r="W17" i="2" s="1"/>
  <c r="AE17" i="2" s="1"/>
  <c r="G9" i="2"/>
  <c r="O9" i="2"/>
  <c r="W9" i="2" s="1"/>
  <c r="AE9" i="2" s="1"/>
  <c r="AE1" i="2"/>
  <c r="W1" i="2"/>
  <c r="O1" i="2"/>
  <c r="W1" i="3" l="1"/>
  <c r="O4" i="5"/>
  <c r="M5" i="5"/>
  <c r="W1" i="5"/>
  <c r="M3" i="5"/>
  <c r="M5" i="4"/>
  <c r="W1" i="4"/>
  <c r="M3" i="4"/>
  <c r="O4" i="4"/>
  <c r="AE1" i="3" l="1"/>
  <c r="AE1" i="5"/>
  <c r="U5" i="5"/>
  <c r="W4" i="5"/>
  <c r="U3" i="5"/>
  <c r="W3" i="5"/>
  <c r="AE1" i="4"/>
  <c r="U3" i="4"/>
  <c r="U5" i="4"/>
  <c r="W4" i="4"/>
  <c r="W3" i="4"/>
  <c r="G9" i="3" l="1"/>
  <c r="AC5" i="5"/>
  <c r="AE4" i="5"/>
  <c r="AE3" i="5"/>
  <c r="AC3" i="5"/>
  <c r="G9" i="5"/>
  <c r="AC5" i="4"/>
  <c r="AE4" i="4"/>
  <c r="AE3" i="4"/>
  <c r="AC3" i="4"/>
  <c r="G9" i="4"/>
  <c r="O9" i="3" l="1"/>
  <c r="E13" i="5"/>
  <c r="E11" i="5"/>
  <c r="G12" i="5"/>
  <c r="G11" i="5"/>
  <c r="O9" i="5"/>
  <c r="G11" i="4"/>
  <c r="O9" i="4"/>
  <c r="E13" i="4"/>
  <c r="G12" i="4"/>
  <c r="E11" i="4"/>
  <c r="W9" i="3" l="1"/>
  <c r="O11" i="5"/>
  <c r="M11" i="5"/>
  <c r="W9" i="5"/>
  <c r="M13" i="5"/>
  <c r="O12" i="5"/>
  <c r="O11" i="4"/>
  <c r="M11" i="4"/>
  <c r="W9" i="4"/>
  <c r="M13" i="4"/>
  <c r="O12" i="4"/>
  <c r="AE9" i="3" l="1"/>
  <c r="AE9" i="5"/>
  <c r="U11" i="5"/>
  <c r="U13" i="5"/>
  <c r="W12" i="5"/>
  <c r="W11" i="5"/>
  <c r="AE9" i="4"/>
  <c r="U13" i="4"/>
  <c r="W12" i="4"/>
  <c r="W11" i="4"/>
  <c r="U11" i="4"/>
  <c r="G17" i="3" l="1"/>
  <c r="AC13" i="5"/>
  <c r="AE12" i="5"/>
  <c r="AE11" i="5"/>
  <c r="G17" i="5"/>
  <c r="AC11" i="5"/>
  <c r="AC13" i="4"/>
  <c r="AE12" i="4"/>
  <c r="AE11" i="4"/>
  <c r="AC11" i="4"/>
  <c r="G17" i="4"/>
  <c r="O17" i="3" l="1"/>
  <c r="E21" i="5"/>
  <c r="G20" i="5"/>
  <c r="E19" i="5"/>
  <c r="G19" i="5"/>
  <c r="O17" i="5"/>
  <c r="G19" i="4"/>
  <c r="O17" i="4"/>
  <c r="E21" i="4"/>
  <c r="G20" i="4"/>
  <c r="E19" i="4"/>
  <c r="W17" i="3" l="1"/>
  <c r="O19" i="5"/>
  <c r="M19" i="5"/>
  <c r="W17" i="5"/>
  <c r="M21" i="5"/>
  <c r="O20" i="5"/>
  <c r="O19" i="4"/>
  <c r="M19" i="4"/>
  <c r="W17" i="4"/>
  <c r="M21" i="4"/>
  <c r="O20" i="4"/>
  <c r="AE17" i="3" l="1"/>
  <c r="AE17" i="5"/>
  <c r="U19" i="5"/>
  <c r="U21" i="5"/>
  <c r="W20" i="5"/>
  <c r="W19" i="5"/>
  <c r="AE17" i="4"/>
  <c r="U21" i="4"/>
  <c r="W20" i="4"/>
  <c r="W19" i="4"/>
  <c r="U19" i="4"/>
  <c r="AC21" i="5" l="1"/>
  <c r="AE20" i="5"/>
  <c r="AE19" i="5"/>
  <c r="AC19" i="5"/>
  <c r="AC21" i="4"/>
  <c r="AE20" i="4"/>
  <c r="AE19" i="4"/>
  <c r="AC19" i="4"/>
</calcChain>
</file>

<file path=xl/sharedStrings.xml><?xml version="1.0" encoding="utf-8"?>
<sst xmlns="http://schemas.openxmlformats.org/spreadsheetml/2006/main" count="533" uniqueCount="40">
  <si>
    <t>名前</t>
    <rPh sb="0" eb="2">
      <t>ナマエ</t>
    </rPh>
    <phoneticPr fontId="1"/>
  </si>
  <si>
    <t>所属会</t>
    <rPh sb="0" eb="3">
      <t>ショゾクカイ</t>
    </rPh>
    <phoneticPr fontId="1"/>
  </si>
  <si>
    <t>級</t>
    <rPh sb="0" eb="1">
      <t>キュウ</t>
    </rPh>
    <phoneticPr fontId="1"/>
  </si>
  <si>
    <t>かるた太郎</t>
    <rPh sb="3" eb="5">
      <t>タロウ</t>
    </rPh>
    <phoneticPr fontId="1"/>
  </si>
  <si>
    <t>かるた花子</t>
    <rPh sb="3" eb="5">
      <t>ハナコ</t>
    </rPh>
    <phoneticPr fontId="1"/>
  </si>
  <si>
    <t>むすめふさほせ会</t>
    <rPh sb="7" eb="8">
      <t>カイ</t>
    </rPh>
    <phoneticPr fontId="1"/>
  </si>
  <si>
    <t>競技かるた会</t>
    <rPh sb="0" eb="2">
      <t>キョウギ</t>
    </rPh>
    <rPh sb="5" eb="6">
      <t>カイ</t>
    </rPh>
    <phoneticPr fontId="1"/>
  </si>
  <si>
    <t>A</t>
    <phoneticPr fontId="1"/>
  </si>
  <si>
    <t>B</t>
    <phoneticPr fontId="1"/>
  </si>
  <si>
    <t>競技次郎</t>
    <rPh sb="0" eb="2">
      <t>キョウギ</t>
    </rPh>
    <rPh sb="2" eb="4">
      <t>ジロウ</t>
    </rPh>
    <phoneticPr fontId="1"/>
  </si>
  <si>
    <t>かるた三郎</t>
    <rPh sb="3" eb="5">
      <t>サブロウ</t>
    </rPh>
    <phoneticPr fontId="1"/>
  </si>
  <si>
    <t>あいうえお会</t>
    <rPh sb="5" eb="6">
      <t>カイ</t>
    </rPh>
    <phoneticPr fontId="1"/>
  </si>
  <si>
    <t>いろはにほへと会</t>
    <rPh sb="7" eb="8">
      <t>カイ</t>
    </rPh>
    <phoneticPr fontId="1"/>
  </si>
  <si>
    <t>一回戦</t>
    <rPh sb="0" eb="1">
      <t>イチ</t>
    </rPh>
    <rPh sb="1" eb="3">
      <t>カイセン</t>
    </rPh>
    <phoneticPr fontId="1"/>
  </si>
  <si>
    <t>二回戦</t>
    <rPh sb="0" eb="1">
      <t>2</t>
    </rPh>
    <rPh sb="1" eb="3">
      <t>カイセン</t>
    </rPh>
    <phoneticPr fontId="1"/>
  </si>
  <si>
    <t>三回戦</t>
    <rPh sb="0" eb="1">
      <t>サン</t>
    </rPh>
    <rPh sb="1" eb="3">
      <t>カイセン</t>
    </rPh>
    <phoneticPr fontId="1"/>
  </si>
  <si>
    <t>四回戦</t>
    <rPh sb="0" eb="1">
      <t>ヨン</t>
    </rPh>
    <rPh sb="1" eb="3">
      <t>カイセン</t>
    </rPh>
    <phoneticPr fontId="1"/>
  </si>
  <si>
    <t>五回戦</t>
    <rPh sb="0" eb="1">
      <t>ゴ</t>
    </rPh>
    <rPh sb="1" eb="3">
      <t>カイセン</t>
    </rPh>
    <phoneticPr fontId="1"/>
  </si>
  <si>
    <t>六回戦</t>
    <rPh sb="0" eb="1">
      <t>ロク</t>
    </rPh>
    <rPh sb="1" eb="3">
      <t>カイセン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</si>
  <si>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</si>
  <si>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</si>
  <si>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結果</t>
    <rPh sb="0" eb="2">
      <t>ケッカ</t>
    </rPh>
    <phoneticPr fontId="1"/>
  </si>
  <si>
    <t>段</t>
    <rPh sb="0" eb="1">
      <t>ダン</t>
    </rPh>
    <phoneticPr fontId="1"/>
  </si>
  <si>
    <t>初</t>
    <rPh sb="0" eb="1">
      <t>ショ</t>
    </rPh>
    <phoneticPr fontId="1"/>
  </si>
  <si>
    <t>四</t>
    <rPh sb="0" eb="1">
      <t>ヨン</t>
    </rPh>
    <phoneticPr fontId="1"/>
  </si>
  <si>
    <t>参</t>
    <rPh sb="0" eb="1">
      <t>サン</t>
    </rPh>
    <phoneticPr fontId="1"/>
  </si>
  <si>
    <t>弐</t>
    <rPh sb="0" eb="1">
      <t>ニ</t>
    </rPh>
    <phoneticPr fontId="1"/>
  </si>
  <si>
    <t>C</t>
    <phoneticPr fontId="1"/>
  </si>
  <si>
    <t>D</t>
    <phoneticPr fontId="1"/>
  </si>
  <si>
    <t>E</t>
    <phoneticPr fontId="1"/>
  </si>
  <si>
    <t>無</t>
    <rPh sb="0" eb="1">
      <t>ム</t>
    </rPh>
    <phoneticPr fontId="1"/>
  </si>
  <si>
    <t>あかさたな会</t>
    <rPh sb="5" eb="6">
      <t>カイ</t>
    </rPh>
    <phoneticPr fontId="1"/>
  </si>
  <si>
    <t>ちぎりきなみこ</t>
    <phoneticPr fontId="1"/>
  </si>
  <si>
    <t>対戦カード１</t>
    <rPh sb="0" eb="2">
      <t>タイセン</t>
    </rPh>
    <phoneticPr fontId="1"/>
  </si>
  <si>
    <t>シート</t>
    <phoneticPr fontId="1"/>
  </si>
  <si>
    <t>対戦カード2</t>
    <rPh sb="0" eb="2">
      <t>タイセン</t>
    </rPh>
    <phoneticPr fontId="1"/>
  </si>
  <si>
    <t>対戦カード3</t>
    <rPh sb="0" eb="2">
      <t>タイセン</t>
    </rPh>
    <phoneticPr fontId="1"/>
  </si>
  <si>
    <t>メモ</t>
    <phoneticPr fontId="1"/>
  </si>
  <si>
    <t>級</t>
    <rPh sb="0" eb="1">
      <t>キュウ</t>
    </rPh>
    <phoneticPr fontId="1"/>
  </si>
  <si>
    <t>段</t>
    <rPh sb="0" eb="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</si>
</sst>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textRotation="255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wrapText="1" shrinkToFit="1"/>
    </xf>
    <xf numFmtId="0" fontId="4" fillId="0" borderId="4" xfId="0" applyFont="1" applyBorder="1" applyAlignment="1">
      <alignment horizontal="center" vertical="center" textRotation="255" wrapText="1" shrinkToFit="1"/>
    </xf>
    <xf numFmtId="0" fontId="4" fillId="0" borderId="7" xfId="0" applyFont="1" applyBorder="1" applyAlignment="1">
      <alignment horizontal="center" vertical="center" textRotation="255" wrapText="1" shrinkToFit="1"/>
    </xf>
    <xf numFmtId="0" fontId="4" fillId="0" borderId="9" xfId="0" applyFont="1" applyBorder="1" applyAlignment="1">
      <alignment horizontal="center" vertical="center" textRotation="255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E6" sqref="E6"/>
    </sheetView>
  </sheetViews>
  <sheetFormatPr defaultRowHeight="13.5" x14ac:dyDescent="0.15"/>
  <cols>
    <col min="3" max="3" width="3.5" bestFit="1" customWidth="1"/>
    <col min="4" max="5" width="17" style="1" customWidth="1"/>
    <col min="6" max="7" width="3.375" style="1" bestFit="1" customWidth="1"/>
    <col min="8" max="8" width="20.875" customWidth="1"/>
  </cols>
  <sheetData>
    <row r="2" spans="2:8" x14ac:dyDescent="0.15">
      <c r="B2" s="31" t="s">
        <v>34</v>
      </c>
      <c r="C2" s="10"/>
      <c r="D2" s="11" t="s">
        <v>0</v>
      </c>
      <c r="E2" s="11" t="s">
        <v>1</v>
      </c>
      <c r="F2" s="11" t="s">
        <v>2</v>
      </c>
      <c r="G2" s="11" t="s">
        <v>22</v>
      </c>
      <c r="H2" s="31" t="s">
        <v>37</v>
      </c>
    </row>
    <row r="3" spans="2:8" x14ac:dyDescent="0.15">
      <c r="B3" s="32" t="s">
        <v>33</v>
      </c>
      <c r="C3" s="10">
        <v>1</v>
      </c>
      <c r="D3" s="11" t="s">
        <v>3</v>
      </c>
      <c r="E3" s="11" t="s">
        <v>5</v>
      </c>
      <c r="F3" s="11" t="s">
        <v>7</v>
      </c>
      <c r="G3" s="11" t="s">
        <v>24</v>
      </c>
      <c r="H3" s="10"/>
    </row>
    <row r="4" spans="2:8" x14ac:dyDescent="0.15">
      <c r="B4" s="32"/>
      <c r="C4" s="10">
        <v>2</v>
      </c>
      <c r="D4" s="11" t="s">
        <v>4</v>
      </c>
      <c r="E4" s="11" t="s">
        <v>6</v>
      </c>
      <c r="F4" s="11" t="s">
        <v>8</v>
      </c>
      <c r="G4" s="11" t="s">
        <v>25</v>
      </c>
      <c r="H4" s="10"/>
    </row>
    <row r="5" spans="2:8" x14ac:dyDescent="0.15">
      <c r="B5" s="32"/>
      <c r="C5" s="10">
        <v>3</v>
      </c>
      <c r="D5" s="11" t="s">
        <v>9</v>
      </c>
      <c r="E5" s="11" t="s">
        <v>11</v>
      </c>
      <c r="F5" s="11" t="s">
        <v>27</v>
      </c>
      <c r="G5" s="11" t="s">
        <v>26</v>
      </c>
      <c r="H5" s="10"/>
    </row>
    <row r="6" spans="2:8" x14ac:dyDescent="0.15">
      <c r="B6" s="32"/>
      <c r="C6" s="10">
        <v>4</v>
      </c>
      <c r="D6" s="11" t="s">
        <v>10</v>
      </c>
      <c r="E6" s="11" t="s">
        <v>12</v>
      </c>
      <c r="F6" s="11" t="s">
        <v>28</v>
      </c>
      <c r="G6" s="11" t="s">
        <v>23</v>
      </c>
      <c r="H6" s="10"/>
    </row>
    <row r="7" spans="2:8" x14ac:dyDescent="0.15">
      <c r="B7" s="32"/>
      <c r="C7" s="10">
        <v>5</v>
      </c>
      <c r="D7" s="11" t="s">
        <v>32</v>
      </c>
      <c r="E7" s="11" t="s">
        <v>31</v>
      </c>
      <c r="F7" s="11" t="s">
        <v>29</v>
      </c>
      <c r="G7" s="11" t="s">
        <v>30</v>
      </c>
      <c r="H7" s="10"/>
    </row>
    <row r="8" spans="2:8" x14ac:dyDescent="0.15">
      <c r="B8" s="32"/>
      <c r="C8" s="10">
        <v>6</v>
      </c>
      <c r="D8" s="11"/>
      <c r="E8" s="11"/>
      <c r="F8" s="11"/>
      <c r="G8" s="11"/>
      <c r="H8" s="10"/>
    </row>
    <row r="9" spans="2:8" x14ac:dyDescent="0.15">
      <c r="B9" s="32"/>
      <c r="C9" s="10">
        <v>7</v>
      </c>
      <c r="D9" s="11"/>
      <c r="E9" s="11"/>
      <c r="F9" s="11"/>
      <c r="G9" s="11"/>
      <c r="H9" s="10"/>
    </row>
    <row r="10" spans="2:8" x14ac:dyDescent="0.15">
      <c r="B10" s="32"/>
      <c r="C10" s="10">
        <v>8</v>
      </c>
      <c r="D10" s="11"/>
      <c r="E10" s="11"/>
      <c r="F10" s="11"/>
      <c r="G10" s="11"/>
      <c r="H10" s="10"/>
    </row>
    <row r="11" spans="2:8" x14ac:dyDescent="0.15">
      <c r="B11" s="32"/>
      <c r="C11" s="10">
        <v>9</v>
      </c>
      <c r="D11" s="11"/>
      <c r="E11" s="11"/>
      <c r="F11" s="11"/>
      <c r="G11" s="11"/>
      <c r="H11" s="10"/>
    </row>
    <row r="12" spans="2:8" x14ac:dyDescent="0.15">
      <c r="B12" s="32"/>
      <c r="C12" s="10">
        <v>10</v>
      </c>
      <c r="D12" s="11"/>
      <c r="E12" s="11"/>
      <c r="F12" s="11"/>
      <c r="G12" s="11"/>
      <c r="H12" s="10"/>
    </row>
    <row r="13" spans="2:8" x14ac:dyDescent="0.15">
      <c r="B13" s="32"/>
      <c r="C13" s="10">
        <v>11</v>
      </c>
      <c r="D13" s="11"/>
      <c r="E13" s="11"/>
      <c r="F13" s="11"/>
      <c r="G13" s="11"/>
      <c r="H13" s="10"/>
    </row>
    <row r="14" spans="2:8" x14ac:dyDescent="0.15">
      <c r="B14" s="32"/>
      <c r="C14" s="10">
        <v>12</v>
      </c>
      <c r="D14" s="11"/>
      <c r="E14" s="11"/>
      <c r="F14" s="11"/>
      <c r="G14" s="11"/>
      <c r="H14" s="10"/>
    </row>
    <row r="15" spans="2:8" x14ac:dyDescent="0.15">
      <c r="B15" s="32" t="s">
        <v>35</v>
      </c>
      <c r="C15" s="10">
        <v>13</v>
      </c>
      <c r="D15" s="11"/>
      <c r="E15" s="11"/>
      <c r="F15" s="11"/>
      <c r="G15" s="11"/>
      <c r="H15" s="10"/>
    </row>
    <row r="16" spans="2:8" x14ac:dyDescent="0.15">
      <c r="B16" s="32"/>
      <c r="C16" s="10">
        <v>14</v>
      </c>
      <c r="D16" s="11"/>
      <c r="E16" s="11"/>
      <c r="F16" s="11"/>
      <c r="G16" s="11"/>
      <c r="H16" s="10"/>
    </row>
    <row r="17" spans="2:8" x14ac:dyDescent="0.15">
      <c r="B17" s="32"/>
      <c r="C17" s="10">
        <v>15</v>
      </c>
      <c r="D17" s="11"/>
      <c r="E17" s="11"/>
      <c r="F17" s="11"/>
      <c r="G17" s="11"/>
      <c r="H17" s="10"/>
    </row>
    <row r="18" spans="2:8" x14ac:dyDescent="0.15">
      <c r="B18" s="32"/>
      <c r="C18" s="10">
        <v>16</v>
      </c>
      <c r="D18" s="11"/>
      <c r="E18" s="11"/>
      <c r="F18" s="11"/>
      <c r="G18" s="11"/>
      <c r="H18" s="10"/>
    </row>
    <row r="19" spans="2:8" x14ac:dyDescent="0.15">
      <c r="B19" s="32"/>
      <c r="C19" s="10">
        <v>17</v>
      </c>
      <c r="D19" s="11"/>
      <c r="E19" s="11"/>
      <c r="F19" s="11"/>
      <c r="G19" s="11"/>
      <c r="H19" s="10"/>
    </row>
    <row r="20" spans="2:8" x14ac:dyDescent="0.15">
      <c r="B20" s="32"/>
      <c r="C20" s="10">
        <v>18</v>
      </c>
      <c r="D20" s="11"/>
      <c r="E20" s="11"/>
      <c r="F20" s="11"/>
      <c r="G20" s="11"/>
      <c r="H20" s="10"/>
    </row>
    <row r="21" spans="2:8" x14ac:dyDescent="0.15">
      <c r="B21" s="32"/>
      <c r="C21" s="10">
        <v>19</v>
      </c>
      <c r="D21" s="11"/>
      <c r="E21" s="11"/>
      <c r="F21" s="11"/>
      <c r="G21" s="11"/>
      <c r="H21" s="10"/>
    </row>
    <row r="22" spans="2:8" x14ac:dyDescent="0.15">
      <c r="B22" s="32"/>
      <c r="C22" s="10">
        <v>20</v>
      </c>
      <c r="D22" s="11"/>
      <c r="E22" s="11"/>
      <c r="F22" s="11"/>
      <c r="G22" s="11"/>
      <c r="H22" s="10"/>
    </row>
    <row r="23" spans="2:8" x14ac:dyDescent="0.15">
      <c r="B23" s="32"/>
      <c r="C23" s="10">
        <v>21</v>
      </c>
      <c r="D23" s="11"/>
      <c r="E23" s="11"/>
      <c r="F23" s="11"/>
      <c r="G23" s="11"/>
      <c r="H23" s="10"/>
    </row>
    <row r="24" spans="2:8" x14ac:dyDescent="0.15">
      <c r="B24" s="32"/>
      <c r="C24" s="10">
        <v>22</v>
      </c>
      <c r="D24" s="11"/>
      <c r="E24" s="11"/>
      <c r="F24" s="11"/>
      <c r="G24" s="11"/>
      <c r="H24" s="10"/>
    </row>
    <row r="25" spans="2:8" x14ac:dyDescent="0.15">
      <c r="B25" s="32"/>
      <c r="C25" s="10">
        <v>23</v>
      </c>
      <c r="D25" s="11"/>
      <c r="E25" s="11"/>
      <c r="F25" s="11"/>
      <c r="G25" s="11"/>
      <c r="H25" s="10"/>
    </row>
    <row r="26" spans="2:8" x14ac:dyDescent="0.15">
      <c r="B26" s="32"/>
      <c r="C26" s="10">
        <v>24</v>
      </c>
      <c r="D26" s="11"/>
      <c r="E26" s="11"/>
      <c r="F26" s="11"/>
      <c r="G26" s="11"/>
      <c r="H26" s="10"/>
    </row>
    <row r="27" spans="2:8" x14ac:dyDescent="0.15">
      <c r="B27" s="32" t="s">
        <v>36</v>
      </c>
      <c r="C27" s="10">
        <v>25</v>
      </c>
      <c r="D27" s="11"/>
      <c r="E27" s="11"/>
      <c r="F27" s="11"/>
      <c r="G27" s="11"/>
      <c r="H27" s="10"/>
    </row>
    <row r="28" spans="2:8" x14ac:dyDescent="0.15">
      <c r="B28" s="32"/>
      <c r="C28" s="10">
        <v>26</v>
      </c>
      <c r="D28" s="11"/>
      <c r="E28" s="11"/>
      <c r="F28" s="11"/>
      <c r="G28" s="11"/>
      <c r="H28" s="10"/>
    </row>
    <row r="29" spans="2:8" x14ac:dyDescent="0.15">
      <c r="B29" s="32"/>
      <c r="C29" s="10">
        <v>27</v>
      </c>
      <c r="D29" s="11"/>
      <c r="E29" s="11"/>
      <c r="F29" s="11"/>
      <c r="G29" s="11"/>
      <c r="H29" s="10"/>
    </row>
    <row r="30" spans="2:8" x14ac:dyDescent="0.15">
      <c r="B30" s="32"/>
      <c r="C30" s="10">
        <v>28</v>
      </c>
      <c r="D30" s="11"/>
      <c r="E30" s="11"/>
      <c r="F30" s="11"/>
      <c r="G30" s="11"/>
      <c r="H30" s="10"/>
    </row>
    <row r="31" spans="2:8" x14ac:dyDescent="0.15">
      <c r="B31" s="32"/>
      <c r="C31" s="10">
        <v>29</v>
      </c>
      <c r="D31" s="11"/>
      <c r="E31" s="11"/>
      <c r="F31" s="11"/>
      <c r="G31" s="11"/>
      <c r="H31" s="10"/>
    </row>
    <row r="32" spans="2:8" x14ac:dyDescent="0.15">
      <c r="B32" s="32"/>
      <c r="C32" s="10">
        <v>30</v>
      </c>
      <c r="D32" s="11"/>
      <c r="E32" s="11"/>
      <c r="F32" s="11"/>
      <c r="G32" s="11"/>
      <c r="H32" s="10"/>
    </row>
    <row r="33" spans="2:8" x14ac:dyDescent="0.15">
      <c r="B33" s="32"/>
      <c r="C33" s="10">
        <v>31</v>
      </c>
      <c r="D33" s="11"/>
      <c r="E33" s="11"/>
      <c r="F33" s="11"/>
      <c r="G33" s="11"/>
      <c r="H33" s="10"/>
    </row>
    <row r="34" spans="2:8" x14ac:dyDescent="0.15">
      <c r="B34" s="32"/>
      <c r="C34" s="10">
        <v>32</v>
      </c>
      <c r="D34" s="11"/>
      <c r="E34" s="11"/>
      <c r="F34" s="11"/>
      <c r="G34" s="11"/>
      <c r="H34" s="10"/>
    </row>
    <row r="35" spans="2:8" x14ac:dyDescent="0.15">
      <c r="B35" s="32"/>
      <c r="C35" s="10">
        <v>33</v>
      </c>
      <c r="D35" s="11"/>
      <c r="E35" s="11"/>
      <c r="F35" s="11"/>
      <c r="G35" s="11"/>
      <c r="H35" s="10"/>
    </row>
    <row r="36" spans="2:8" x14ac:dyDescent="0.15">
      <c r="B36" s="32"/>
      <c r="C36" s="10">
        <v>34</v>
      </c>
      <c r="D36" s="11"/>
      <c r="E36" s="11"/>
      <c r="F36" s="11"/>
      <c r="G36" s="11"/>
      <c r="H36" s="10"/>
    </row>
    <row r="37" spans="2:8" x14ac:dyDescent="0.15">
      <c r="B37" s="32"/>
      <c r="C37" s="10">
        <v>35</v>
      </c>
      <c r="D37" s="11"/>
      <c r="E37" s="11"/>
      <c r="F37" s="11"/>
      <c r="G37" s="11"/>
      <c r="H37" s="10"/>
    </row>
    <row r="38" spans="2:8" x14ac:dyDescent="0.15">
      <c r="B38" s="32"/>
      <c r="C38" s="10">
        <v>36</v>
      </c>
      <c r="D38" s="11"/>
      <c r="E38" s="11"/>
      <c r="F38" s="11"/>
      <c r="G38" s="11"/>
      <c r="H38" s="10"/>
    </row>
  </sheetData>
  <mergeCells count="3">
    <mergeCell ref="B3:B14"/>
    <mergeCell ref="B15:B26"/>
    <mergeCell ref="B27:B38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T11" sqref="T11"/>
    </sheetView>
  </sheetViews>
  <sheetFormatPr defaultRowHeight="13.5" x14ac:dyDescent="0.15"/>
  <cols>
    <col min="1" max="1" width="2.625" style="6" customWidth="1"/>
    <col min="2" max="3" width="3.125" style="7" customWidth="1"/>
    <col min="4" max="4" width="5" style="7" customWidth="1"/>
    <col min="5" max="6" width="2" style="5" customWidth="1"/>
    <col min="7" max="7" width="2.5" style="6" customWidth="1"/>
    <col min="8" max="8" width="2.5" style="5" customWidth="1"/>
    <col min="9" max="9" width="2.625" style="6" customWidth="1"/>
    <col min="10" max="11" width="3.125" style="7" customWidth="1"/>
    <col min="12" max="12" width="5" style="7" customWidth="1"/>
    <col min="13" max="14" width="2" style="5" customWidth="1"/>
    <col min="15" max="15" width="2.5" style="6" customWidth="1"/>
    <col min="16" max="16" width="2.5" style="5" customWidth="1"/>
    <col min="17" max="17" width="2.625" style="6" customWidth="1"/>
    <col min="18" max="19" width="3.125" style="7" customWidth="1"/>
    <col min="20" max="20" width="5" style="7" customWidth="1"/>
    <col min="21" max="22" width="2" style="5" customWidth="1"/>
    <col min="23" max="23" width="2.5" style="6" customWidth="1"/>
    <col min="24" max="24" width="2.5" style="5" customWidth="1"/>
    <col min="25" max="25" width="2.625" style="6" customWidth="1"/>
    <col min="26" max="27" width="3.125" style="7" customWidth="1"/>
    <col min="28" max="28" width="5" style="7" customWidth="1"/>
    <col min="29" max="30" width="2" style="5" customWidth="1"/>
    <col min="31" max="31" width="2.5" style="6" customWidth="1"/>
    <col min="32" max="32" width="2.625" style="5" customWidth="1"/>
    <col min="33" max="16384" width="9" style="5"/>
  </cols>
  <sheetData>
    <row r="1" spans="1:31" s="27" customFormat="1" ht="12" x14ac:dyDescent="0.15">
      <c r="B1" s="26"/>
      <c r="C1" s="26"/>
      <c r="D1" s="26"/>
      <c r="G1" s="27">
        <v>1</v>
      </c>
      <c r="J1" s="26"/>
      <c r="K1" s="26"/>
      <c r="L1" s="26"/>
      <c r="O1" s="27">
        <f>G1+1</f>
        <v>2</v>
      </c>
      <c r="R1" s="26"/>
      <c r="S1" s="26"/>
      <c r="T1" s="26"/>
      <c r="W1" s="27">
        <f>O1+1</f>
        <v>3</v>
      </c>
      <c r="Z1" s="26"/>
      <c r="AA1" s="26"/>
      <c r="AB1" s="26"/>
      <c r="AE1" s="27">
        <f>W1+1</f>
        <v>4</v>
      </c>
    </row>
    <row r="2" spans="1:31" ht="12" x14ac:dyDescent="0.15">
      <c r="A2" s="2"/>
      <c r="B2" s="3" t="s">
        <v>19</v>
      </c>
      <c r="C2" s="4" t="s">
        <v>20</v>
      </c>
      <c r="D2" s="4" t="s">
        <v>21</v>
      </c>
      <c r="E2" s="21" t="s">
        <v>20</v>
      </c>
      <c r="F2" s="21"/>
      <c r="G2" s="8"/>
      <c r="I2" s="2"/>
      <c r="J2" s="3" t="s">
        <v>19</v>
      </c>
      <c r="K2" s="4" t="s">
        <v>20</v>
      </c>
      <c r="L2" s="4" t="s">
        <v>21</v>
      </c>
      <c r="M2" s="21" t="s">
        <v>20</v>
      </c>
      <c r="N2" s="21"/>
      <c r="O2" s="8"/>
      <c r="Q2" s="2"/>
      <c r="R2" s="3" t="s">
        <v>19</v>
      </c>
      <c r="S2" s="4" t="s">
        <v>20</v>
      </c>
      <c r="T2" s="4" t="s">
        <v>21</v>
      </c>
      <c r="U2" s="21" t="s">
        <v>20</v>
      </c>
      <c r="V2" s="21"/>
      <c r="W2" s="8"/>
      <c r="Y2" s="2"/>
      <c r="Z2" s="3" t="s">
        <v>19</v>
      </c>
      <c r="AA2" s="4" t="s">
        <v>20</v>
      </c>
      <c r="AB2" s="4" t="s">
        <v>21</v>
      </c>
      <c r="AC2" s="21" t="s">
        <v>20</v>
      </c>
      <c r="AD2" s="21"/>
      <c r="AE2" s="8"/>
    </row>
    <row r="3" spans="1:31" ht="37.5" x14ac:dyDescent="0.15">
      <c r="A3" s="2" t="s">
        <v>13</v>
      </c>
      <c r="B3" s="4"/>
      <c r="C3" s="4"/>
      <c r="D3" s="4"/>
      <c r="E3" s="22" t="str">
        <f>IF(VLOOKUP(G1,名簿!$C:$G,3,FALSE)=""," ",VLOOKUP(G1,名簿!$C:$G,3,FALSE))</f>
        <v>むすめふさほせ会</v>
      </c>
      <c r="F3" s="23"/>
      <c r="G3" s="9" t="str">
        <f>IF(VLOOKUP(G1,名簿!$C:$G,4,FALSE)=""," ",VLOOKUP(G1,名簿!$C:$G,4,FALSE)&amp;"級")</f>
        <v>A級</v>
      </c>
      <c r="I3" s="2" t="s">
        <v>13</v>
      </c>
      <c r="J3" s="4"/>
      <c r="K3" s="4"/>
      <c r="L3" s="4"/>
      <c r="M3" s="22" t="str">
        <f>IF(VLOOKUP(O1,名簿!$C:$G,3,FALSE)=""," ",VLOOKUP(O1,名簿!$C:$G,3,FALSE))</f>
        <v>競技かるた会</v>
      </c>
      <c r="N3" s="23"/>
      <c r="O3" s="9" t="str">
        <f>IF(VLOOKUP(O1,名簿!$C:$G,4,FALSE)=""," ",VLOOKUP(O1,名簿!$C:$G,4,FALSE)&amp;"級")</f>
        <v>B級</v>
      </c>
      <c r="Q3" s="2" t="s">
        <v>13</v>
      </c>
      <c r="R3" s="4"/>
      <c r="S3" s="4"/>
      <c r="T3" s="4"/>
      <c r="U3" s="22" t="str">
        <f>IF(VLOOKUP(W1,名簿!$C:$G,3,FALSE)=""," ",VLOOKUP(W1,名簿!$C:$G,3,FALSE))</f>
        <v>あいうえお会</v>
      </c>
      <c r="V3" s="23"/>
      <c r="W3" s="9" t="str">
        <f>IF(VLOOKUP(W1,名簿!$C:$G,4,FALSE)=""," ",VLOOKUP(W1,名簿!$C:$G,4,FALSE)&amp;"級")</f>
        <v>C級</v>
      </c>
      <c r="Y3" s="2" t="s">
        <v>13</v>
      </c>
      <c r="Z3" s="4"/>
      <c r="AA3" s="4"/>
      <c r="AB3" s="4"/>
      <c r="AC3" s="22" t="str">
        <f>IF(VLOOKUP(AE1,名簿!$C:$G,3,FALSE)=""," ",VLOOKUP(AE1,名簿!$C:$G,3,FALSE))</f>
        <v>いろはにほへと会</v>
      </c>
      <c r="AD3" s="23"/>
      <c r="AE3" s="9" t="str">
        <f>IF(VLOOKUP(AE1,名簿!$C:$G,4,FALSE)=""," ",VLOOKUP(AE1,名簿!$C:$G,4,FALSE)&amp;"級")</f>
        <v>D級</v>
      </c>
    </row>
    <row r="4" spans="1:31" ht="37.5" x14ac:dyDescent="0.15">
      <c r="A4" s="2" t="s">
        <v>14</v>
      </c>
      <c r="B4" s="4"/>
      <c r="C4" s="4"/>
      <c r="D4" s="4"/>
      <c r="E4" s="24"/>
      <c r="F4" s="25"/>
      <c r="G4" s="9" t="str">
        <f>IF(VLOOKUP(G1,名簿!$C:$G,5,FALSE)=""," ",VLOOKUP(G1,名簿!$C:$G,5,FALSE)&amp;"段")</f>
        <v>四段</v>
      </c>
      <c r="I4" s="2" t="s">
        <v>14</v>
      </c>
      <c r="J4" s="4"/>
      <c r="K4" s="4"/>
      <c r="L4" s="4"/>
      <c r="M4" s="24"/>
      <c r="N4" s="25"/>
      <c r="O4" s="9" t="str">
        <f>IF(VLOOKUP(O1,名簿!$C:$G,5,FALSE)=""," ",VLOOKUP(O1,名簿!$C:$G,5,FALSE)&amp;"段")</f>
        <v>参段</v>
      </c>
      <c r="Q4" s="2" t="s">
        <v>14</v>
      </c>
      <c r="R4" s="4"/>
      <c r="S4" s="4"/>
      <c r="T4" s="4"/>
      <c r="U4" s="24"/>
      <c r="V4" s="25"/>
      <c r="W4" s="9" t="str">
        <f>IF(VLOOKUP(W1,名簿!$C:$G,5,FALSE)=""," ",VLOOKUP(W1,名簿!$C:$G,5,FALSE)&amp;"段")</f>
        <v>弐段</v>
      </c>
      <c r="Y4" s="2" t="s">
        <v>14</v>
      </c>
      <c r="Z4" s="4"/>
      <c r="AA4" s="4"/>
      <c r="AB4" s="4"/>
      <c r="AC4" s="24"/>
      <c r="AD4" s="25"/>
      <c r="AE4" s="9" t="str">
        <f>IF(VLOOKUP(AE1,名簿!$C:$G,5,FALSE)=""," ",VLOOKUP(AE1,名簿!$C:$G,5,FALSE)&amp;"段")</f>
        <v>初段</v>
      </c>
    </row>
    <row r="5" spans="1:31" ht="37.5" customHeight="1" x14ac:dyDescent="0.15">
      <c r="A5" s="2" t="s">
        <v>15</v>
      </c>
      <c r="B5" s="4"/>
      <c r="C5" s="4"/>
      <c r="D5" s="4"/>
      <c r="E5" s="12" t="str">
        <f>IF(VLOOKUP(G1,名簿!$C:$G,2,FALSE)=""," ",VLOOKUP(G1,名簿!$C:$G,2,FALSE))</f>
        <v>かるた太郎</v>
      </c>
      <c r="F5" s="13"/>
      <c r="G5" s="14"/>
      <c r="I5" s="2" t="s">
        <v>15</v>
      </c>
      <c r="J5" s="4"/>
      <c r="K5" s="4"/>
      <c r="L5" s="4"/>
      <c r="M5" s="12" t="str">
        <f>IF(VLOOKUP(O1,名簿!$C:$G,2,FALSE)=""," ",VLOOKUP(O1,名簿!$C:$G,2,FALSE))</f>
        <v>かるた花子</v>
      </c>
      <c r="N5" s="13"/>
      <c r="O5" s="14"/>
      <c r="Q5" s="2" t="s">
        <v>15</v>
      </c>
      <c r="R5" s="4"/>
      <c r="S5" s="4"/>
      <c r="T5" s="4"/>
      <c r="U5" s="12" t="str">
        <f>IF(VLOOKUP(W1,名簿!$C:$G,2,FALSE)=""," ",VLOOKUP(W1,名簿!$C:$G,2,FALSE))</f>
        <v>競技次郎</v>
      </c>
      <c r="V5" s="13"/>
      <c r="W5" s="14"/>
      <c r="Y5" s="2" t="s">
        <v>15</v>
      </c>
      <c r="Z5" s="4"/>
      <c r="AA5" s="4"/>
      <c r="AB5" s="4"/>
      <c r="AC5" s="12" t="str">
        <f>IF(VLOOKUP(AE1,名簿!$C:$G,2,FALSE)=""," ",VLOOKUP(AE1,名簿!$C:$G,2,FALSE))</f>
        <v>かるた三郎</v>
      </c>
      <c r="AD5" s="13"/>
      <c r="AE5" s="14"/>
    </row>
    <row r="6" spans="1:31" ht="37.5" x14ac:dyDescent="0.15">
      <c r="A6" s="2" t="s">
        <v>16</v>
      </c>
      <c r="B6" s="4"/>
      <c r="C6" s="4"/>
      <c r="D6" s="4"/>
      <c r="E6" s="15"/>
      <c r="F6" s="16"/>
      <c r="G6" s="17"/>
      <c r="I6" s="2" t="s">
        <v>16</v>
      </c>
      <c r="J6" s="4"/>
      <c r="K6" s="4"/>
      <c r="L6" s="4"/>
      <c r="M6" s="15"/>
      <c r="N6" s="16"/>
      <c r="O6" s="17"/>
      <c r="Q6" s="2" t="s">
        <v>16</v>
      </c>
      <c r="R6" s="4"/>
      <c r="S6" s="4"/>
      <c r="T6" s="4"/>
      <c r="U6" s="15"/>
      <c r="V6" s="16"/>
      <c r="W6" s="17"/>
      <c r="Y6" s="2" t="s">
        <v>16</v>
      </c>
      <c r="Z6" s="4"/>
      <c r="AA6" s="4"/>
      <c r="AB6" s="4"/>
      <c r="AC6" s="15"/>
      <c r="AD6" s="16"/>
      <c r="AE6" s="17"/>
    </row>
    <row r="7" spans="1:31" ht="37.5" x14ac:dyDescent="0.15">
      <c r="A7" s="2" t="s">
        <v>17</v>
      </c>
      <c r="B7" s="4"/>
      <c r="C7" s="4"/>
      <c r="D7" s="4"/>
      <c r="E7" s="15"/>
      <c r="F7" s="16"/>
      <c r="G7" s="17"/>
      <c r="I7" s="2" t="s">
        <v>17</v>
      </c>
      <c r="J7" s="4"/>
      <c r="K7" s="4"/>
      <c r="L7" s="4"/>
      <c r="M7" s="15"/>
      <c r="N7" s="16"/>
      <c r="O7" s="17"/>
      <c r="Q7" s="2" t="s">
        <v>17</v>
      </c>
      <c r="R7" s="4"/>
      <c r="S7" s="4"/>
      <c r="T7" s="4"/>
      <c r="U7" s="15"/>
      <c r="V7" s="16"/>
      <c r="W7" s="17"/>
      <c r="Y7" s="2" t="s">
        <v>17</v>
      </c>
      <c r="Z7" s="4"/>
      <c r="AA7" s="4"/>
      <c r="AB7" s="4"/>
      <c r="AC7" s="15"/>
      <c r="AD7" s="16"/>
      <c r="AE7" s="17"/>
    </row>
    <row r="8" spans="1:31" ht="37.5" x14ac:dyDescent="0.15">
      <c r="A8" s="2" t="s">
        <v>18</v>
      </c>
      <c r="B8" s="4"/>
      <c r="C8" s="4"/>
      <c r="D8" s="4"/>
      <c r="E8" s="18"/>
      <c r="F8" s="19"/>
      <c r="G8" s="20"/>
      <c r="I8" s="2" t="s">
        <v>18</v>
      </c>
      <c r="J8" s="4"/>
      <c r="K8" s="4"/>
      <c r="L8" s="4"/>
      <c r="M8" s="18"/>
      <c r="N8" s="19"/>
      <c r="O8" s="20"/>
      <c r="Q8" s="2" t="s">
        <v>18</v>
      </c>
      <c r="R8" s="4"/>
      <c r="S8" s="4"/>
      <c r="T8" s="4"/>
      <c r="U8" s="18"/>
      <c r="V8" s="19"/>
      <c r="W8" s="20"/>
      <c r="Y8" s="2" t="s">
        <v>18</v>
      </c>
      <c r="Z8" s="4"/>
      <c r="AA8" s="4"/>
      <c r="AB8" s="4"/>
      <c r="AC8" s="18"/>
      <c r="AD8" s="19"/>
      <c r="AE8" s="20"/>
    </row>
    <row r="9" spans="1:31" s="27" customFormat="1" ht="12" x14ac:dyDescent="0.15">
      <c r="B9" s="26"/>
      <c r="C9" s="26"/>
      <c r="D9" s="26"/>
      <c r="G9" s="27">
        <f>AE1+1</f>
        <v>5</v>
      </c>
      <c r="J9" s="26"/>
      <c r="K9" s="26"/>
      <c r="L9" s="26"/>
      <c r="O9" s="27">
        <f>G9+1</f>
        <v>6</v>
      </c>
      <c r="R9" s="26"/>
      <c r="S9" s="26"/>
      <c r="T9" s="26"/>
      <c r="W9" s="27">
        <f>O9+1</f>
        <v>7</v>
      </c>
      <c r="Z9" s="26"/>
      <c r="AA9" s="26"/>
      <c r="AB9" s="26"/>
      <c r="AE9" s="27">
        <f>W9+1</f>
        <v>8</v>
      </c>
    </row>
    <row r="10" spans="1:31" ht="12" x14ac:dyDescent="0.15">
      <c r="A10" s="2"/>
      <c r="B10" s="3" t="s">
        <v>19</v>
      </c>
      <c r="C10" s="4" t="s">
        <v>20</v>
      </c>
      <c r="D10" s="4" t="s">
        <v>21</v>
      </c>
      <c r="E10" s="21" t="s">
        <v>20</v>
      </c>
      <c r="F10" s="21"/>
      <c r="G10" s="8"/>
      <c r="I10" s="2"/>
      <c r="J10" s="3" t="s">
        <v>19</v>
      </c>
      <c r="K10" s="4" t="s">
        <v>20</v>
      </c>
      <c r="L10" s="4" t="s">
        <v>21</v>
      </c>
      <c r="M10" s="21" t="s">
        <v>20</v>
      </c>
      <c r="N10" s="21"/>
      <c r="O10" s="8"/>
      <c r="Q10" s="2"/>
      <c r="R10" s="3" t="s">
        <v>19</v>
      </c>
      <c r="S10" s="4" t="s">
        <v>20</v>
      </c>
      <c r="T10" s="4" t="s">
        <v>21</v>
      </c>
      <c r="U10" s="21" t="s">
        <v>20</v>
      </c>
      <c r="V10" s="21"/>
      <c r="W10" s="8"/>
      <c r="Y10" s="2"/>
      <c r="Z10" s="3" t="s">
        <v>19</v>
      </c>
      <c r="AA10" s="4" t="s">
        <v>20</v>
      </c>
      <c r="AB10" s="4" t="s">
        <v>21</v>
      </c>
      <c r="AC10" s="21" t="s">
        <v>20</v>
      </c>
      <c r="AD10" s="21"/>
      <c r="AE10" s="8"/>
    </row>
    <row r="11" spans="1:31" ht="37.5" x14ac:dyDescent="0.15">
      <c r="A11" s="2" t="s">
        <v>13</v>
      </c>
      <c r="B11" s="4"/>
      <c r="C11" s="4"/>
      <c r="D11" s="4"/>
      <c r="E11" s="22" t="str">
        <f>IF(VLOOKUP(G9,名簿!$C:$G,3,FALSE)=""," ",VLOOKUP(G9,名簿!$C:$G,3,FALSE))</f>
        <v>あかさたな会</v>
      </c>
      <c r="F11" s="23"/>
      <c r="G11" s="9" t="str">
        <f>IF(VLOOKUP(G9,名簿!$C:$G,4,FALSE)=""," ",VLOOKUP(G9,名簿!$C:$G,4,FALSE)&amp;"級")</f>
        <v>E級</v>
      </c>
      <c r="I11" s="2" t="s">
        <v>13</v>
      </c>
      <c r="J11" s="4"/>
      <c r="K11" s="4"/>
      <c r="L11" s="4"/>
      <c r="M11" s="22" t="str">
        <f>IF(VLOOKUP(O9,名簿!$C:$G,3,FALSE)=""," ",VLOOKUP(O9,名簿!$C:$G,3,FALSE))</f>
        <v xml:space="preserve"> </v>
      </c>
      <c r="N11" s="23"/>
      <c r="O11" s="9" t="str">
        <f>IF(VLOOKUP(O9,名簿!$C:$G,4,FALSE)=""," ",VLOOKUP(O9,名簿!$C:$G,4,FALSE)&amp;"級")</f>
        <v xml:space="preserve"> </v>
      </c>
      <c r="Q11" s="2" t="s">
        <v>13</v>
      </c>
      <c r="R11" s="4"/>
      <c r="S11" s="4"/>
      <c r="T11" s="4"/>
      <c r="U11" s="22" t="str">
        <f>IF(VLOOKUP(W9,名簿!$C:$G,3,FALSE)=""," ",VLOOKUP(W9,名簿!$C:$G,3,FALSE))</f>
        <v xml:space="preserve"> </v>
      </c>
      <c r="V11" s="23"/>
      <c r="W11" s="9" t="str">
        <f>IF(VLOOKUP(W9,名簿!$C:$G,4,FALSE)=""," ",VLOOKUP(W9,名簿!$C:$G,4,FALSE)&amp;"級")</f>
        <v xml:space="preserve"> </v>
      </c>
      <c r="Y11" s="2" t="s">
        <v>13</v>
      </c>
      <c r="Z11" s="4"/>
      <c r="AA11" s="4"/>
      <c r="AB11" s="4"/>
      <c r="AC11" s="22" t="str">
        <f>IF(VLOOKUP(AE9,名簿!$C:$G,3,FALSE)=""," ",VLOOKUP(AE9,名簿!$C:$G,3,FALSE))</f>
        <v xml:space="preserve"> </v>
      </c>
      <c r="AD11" s="23"/>
      <c r="AE11" s="9" t="str">
        <f>IF(VLOOKUP(AE9,名簿!$C:$G,4,FALSE)=""," ",VLOOKUP(AE9,名簿!$C:$G,4,FALSE)&amp;"級")</f>
        <v xml:space="preserve"> </v>
      </c>
    </row>
    <row r="12" spans="1:31" ht="37.5" x14ac:dyDescent="0.15">
      <c r="A12" s="2" t="s">
        <v>14</v>
      </c>
      <c r="B12" s="4"/>
      <c r="C12" s="4"/>
      <c r="D12" s="4"/>
      <c r="E12" s="24"/>
      <c r="F12" s="25"/>
      <c r="G12" s="9" t="str">
        <f>IF(VLOOKUP(G9,名簿!$C:$G,5,FALSE)=""," ",VLOOKUP(G9,名簿!$C:$G,5,FALSE)&amp;"段")</f>
        <v>無段</v>
      </c>
      <c r="I12" s="2" t="s">
        <v>14</v>
      </c>
      <c r="J12" s="4"/>
      <c r="K12" s="4"/>
      <c r="L12" s="4"/>
      <c r="M12" s="24"/>
      <c r="N12" s="25"/>
      <c r="O12" s="9" t="str">
        <f>IF(VLOOKUP(O9,名簿!$C:$G,5,FALSE)=""," ",VLOOKUP(O9,名簿!$C:$G,5,FALSE)&amp;"段")</f>
        <v xml:space="preserve"> </v>
      </c>
      <c r="Q12" s="2" t="s">
        <v>14</v>
      </c>
      <c r="R12" s="4"/>
      <c r="S12" s="4"/>
      <c r="T12" s="4"/>
      <c r="U12" s="24"/>
      <c r="V12" s="25"/>
      <c r="W12" s="9" t="str">
        <f>IF(VLOOKUP(W9,名簿!$C:$G,5,FALSE)=""," ",VLOOKUP(W9,名簿!$C:$G,5,FALSE)&amp;"段")</f>
        <v xml:space="preserve"> </v>
      </c>
      <c r="Y12" s="2" t="s">
        <v>14</v>
      </c>
      <c r="Z12" s="4"/>
      <c r="AA12" s="4"/>
      <c r="AB12" s="4"/>
      <c r="AC12" s="24"/>
      <c r="AD12" s="25"/>
      <c r="AE12" s="9" t="str">
        <f>IF(VLOOKUP(AE9,名簿!$C:$G,5,FALSE)=""," ",VLOOKUP(AE9,名簿!$C:$G,5,FALSE)&amp;"段")</f>
        <v xml:space="preserve"> </v>
      </c>
    </row>
    <row r="13" spans="1:31" ht="37.5" customHeight="1" x14ac:dyDescent="0.15">
      <c r="A13" s="2" t="s">
        <v>15</v>
      </c>
      <c r="B13" s="4"/>
      <c r="C13" s="4"/>
      <c r="D13" s="4"/>
      <c r="E13" s="12" t="str">
        <f>IF(VLOOKUP(G9,名簿!$C:$G,2,FALSE)=""," ",VLOOKUP(G9,名簿!$C:$G,2,FALSE))</f>
        <v>ちぎりきなみこ</v>
      </c>
      <c r="F13" s="13"/>
      <c r="G13" s="14"/>
      <c r="I13" s="2" t="s">
        <v>15</v>
      </c>
      <c r="J13" s="4"/>
      <c r="K13" s="4"/>
      <c r="L13" s="4"/>
      <c r="M13" s="12" t="str">
        <f>IF(VLOOKUP(O9,名簿!$C:$G,2,FALSE)=""," ",VLOOKUP(O9,名簿!$C:$G,2,FALSE))</f>
        <v xml:space="preserve"> </v>
      </c>
      <c r="N13" s="13"/>
      <c r="O13" s="14"/>
      <c r="Q13" s="2" t="s">
        <v>15</v>
      </c>
      <c r="R13" s="4"/>
      <c r="S13" s="4"/>
      <c r="T13" s="4"/>
      <c r="U13" s="12" t="str">
        <f>IF(VLOOKUP(W9,名簿!$C:$G,2,FALSE)=""," ",VLOOKUP(W9,名簿!$C:$G,2,FALSE))</f>
        <v xml:space="preserve"> </v>
      </c>
      <c r="V13" s="13"/>
      <c r="W13" s="14"/>
      <c r="Y13" s="2" t="s">
        <v>15</v>
      </c>
      <c r="Z13" s="4"/>
      <c r="AA13" s="4"/>
      <c r="AB13" s="4"/>
      <c r="AC13" s="12" t="str">
        <f>IF(VLOOKUP(AE9,名簿!$C:$G,2,FALSE)=""," ",VLOOKUP(AE9,名簿!$C:$G,2,FALSE))</f>
        <v xml:space="preserve"> </v>
      </c>
      <c r="AD13" s="13"/>
      <c r="AE13" s="14"/>
    </row>
    <row r="14" spans="1:31" ht="37.5" x14ac:dyDescent="0.15">
      <c r="A14" s="2" t="s">
        <v>16</v>
      </c>
      <c r="B14" s="4"/>
      <c r="C14" s="4"/>
      <c r="D14" s="4"/>
      <c r="E14" s="15"/>
      <c r="F14" s="16"/>
      <c r="G14" s="17"/>
      <c r="I14" s="2" t="s">
        <v>16</v>
      </c>
      <c r="J14" s="4"/>
      <c r="K14" s="4"/>
      <c r="L14" s="4"/>
      <c r="M14" s="15"/>
      <c r="N14" s="16"/>
      <c r="O14" s="17"/>
      <c r="Q14" s="2" t="s">
        <v>16</v>
      </c>
      <c r="R14" s="4"/>
      <c r="S14" s="4"/>
      <c r="T14" s="4"/>
      <c r="U14" s="15"/>
      <c r="V14" s="16"/>
      <c r="W14" s="17"/>
      <c r="Y14" s="2" t="s">
        <v>16</v>
      </c>
      <c r="Z14" s="4"/>
      <c r="AA14" s="4"/>
      <c r="AB14" s="4"/>
      <c r="AC14" s="15"/>
      <c r="AD14" s="16"/>
      <c r="AE14" s="17"/>
    </row>
    <row r="15" spans="1:31" ht="37.5" x14ac:dyDescent="0.15">
      <c r="A15" s="2" t="s">
        <v>17</v>
      </c>
      <c r="B15" s="4"/>
      <c r="C15" s="4"/>
      <c r="D15" s="4"/>
      <c r="E15" s="15"/>
      <c r="F15" s="16"/>
      <c r="G15" s="17"/>
      <c r="I15" s="2" t="s">
        <v>17</v>
      </c>
      <c r="J15" s="4"/>
      <c r="K15" s="4"/>
      <c r="L15" s="4"/>
      <c r="M15" s="15"/>
      <c r="N15" s="16"/>
      <c r="O15" s="17"/>
      <c r="Q15" s="2" t="s">
        <v>17</v>
      </c>
      <c r="R15" s="4"/>
      <c r="S15" s="4"/>
      <c r="T15" s="4"/>
      <c r="U15" s="15"/>
      <c r="V15" s="16"/>
      <c r="W15" s="17"/>
      <c r="Y15" s="2" t="s">
        <v>17</v>
      </c>
      <c r="Z15" s="4"/>
      <c r="AA15" s="4"/>
      <c r="AB15" s="4"/>
      <c r="AC15" s="15"/>
      <c r="AD15" s="16"/>
      <c r="AE15" s="17"/>
    </row>
    <row r="16" spans="1:31" ht="37.5" x14ac:dyDescent="0.15">
      <c r="A16" s="2" t="s">
        <v>18</v>
      </c>
      <c r="B16" s="4"/>
      <c r="C16" s="4"/>
      <c r="D16" s="4"/>
      <c r="E16" s="18"/>
      <c r="F16" s="19"/>
      <c r="G16" s="20"/>
      <c r="I16" s="2" t="s">
        <v>18</v>
      </c>
      <c r="J16" s="4"/>
      <c r="K16" s="4"/>
      <c r="L16" s="4"/>
      <c r="M16" s="18"/>
      <c r="N16" s="19"/>
      <c r="O16" s="20"/>
      <c r="Q16" s="2" t="s">
        <v>18</v>
      </c>
      <c r="R16" s="4"/>
      <c r="S16" s="4"/>
      <c r="T16" s="4"/>
      <c r="U16" s="18"/>
      <c r="V16" s="19"/>
      <c r="W16" s="20"/>
      <c r="Y16" s="2" t="s">
        <v>18</v>
      </c>
      <c r="Z16" s="4"/>
      <c r="AA16" s="4"/>
      <c r="AB16" s="4"/>
      <c r="AC16" s="18"/>
      <c r="AD16" s="19"/>
      <c r="AE16" s="20"/>
    </row>
    <row r="17" spans="1:31" s="27" customFormat="1" ht="12" x14ac:dyDescent="0.15">
      <c r="B17" s="26"/>
      <c r="C17" s="26"/>
      <c r="D17" s="26"/>
      <c r="G17" s="27">
        <f>AE9+1</f>
        <v>9</v>
      </c>
      <c r="J17" s="26"/>
      <c r="K17" s="26"/>
      <c r="L17" s="26"/>
      <c r="O17" s="27">
        <f>G17+1</f>
        <v>10</v>
      </c>
      <c r="R17" s="26"/>
      <c r="S17" s="26"/>
      <c r="T17" s="26"/>
      <c r="W17" s="27">
        <f>O17+1</f>
        <v>11</v>
      </c>
      <c r="Z17" s="26"/>
      <c r="AA17" s="26"/>
      <c r="AB17" s="26"/>
      <c r="AE17" s="27">
        <f>W17+1</f>
        <v>12</v>
      </c>
    </row>
    <row r="18" spans="1:31" ht="12" x14ac:dyDescent="0.15">
      <c r="A18" s="2"/>
      <c r="B18" s="3" t="s">
        <v>19</v>
      </c>
      <c r="C18" s="4" t="s">
        <v>20</v>
      </c>
      <c r="D18" s="4" t="s">
        <v>21</v>
      </c>
      <c r="E18" s="21" t="s">
        <v>20</v>
      </c>
      <c r="F18" s="21"/>
      <c r="G18" s="8"/>
      <c r="I18" s="2"/>
      <c r="J18" s="3" t="s">
        <v>19</v>
      </c>
      <c r="K18" s="4" t="s">
        <v>20</v>
      </c>
      <c r="L18" s="4" t="s">
        <v>21</v>
      </c>
      <c r="M18" s="21" t="s">
        <v>20</v>
      </c>
      <c r="N18" s="21"/>
      <c r="O18" s="8"/>
      <c r="Q18" s="2"/>
      <c r="R18" s="3" t="s">
        <v>19</v>
      </c>
      <c r="S18" s="4" t="s">
        <v>20</v>
      </c>
      <c r="T18" s="4" t="s">
        <v>21</v>
      </c>
      <c r="U18" s="21" t="s">
        <v>20</v>
      </c>
      <c r="V18" s="21"/>
      <c r="W18" s="8"/>
      <c r="Y18" s="2"/>
      <c r="Z18" s="3" t="s">
        <v>19</v>
      </c>
      <c r="AA18" s="4" t="s">
        <v>20</v>
      </c>
      <c r="AB18" s="4" t="s">
        <v>21</v>
      </c>
      <c r="AC18" s="21" t="s">
        <v>20</v>
      </c>
      <c r="AD18" s="21"/>
      <c r="AE18" s="8"/>
    </row>
    <row r="19" spans="1:31" ht="37.5" x14ac:dyDescent="0.15">
      <c r="A19" s="2" t="s">
        <v>13</v>
      </c>
      <c r="B19" s="4"/>
      <c r="C19" s="4"/>
      <c r="D19" s="4"/>
      <c r="E19" s="22" t="str">
        <f>IF(VLOOKUP(G17,名簿!$C:$G,3,FALSE)=""," ",VLOOKUP(G17,名簿!$C:$G,3,FALSE))</f>
        <v xml:space="preserve"> </v>
      </c>
      <c r="F19" s="23"/>
      <c r="G19" s="9" t="str">
        <f>IF(VLOOKUP(G17,名簿!$C:$G,4,FALSE)=""," ",VLOOKUP(G17,名簿!$C:$G,4,FALSE)&amp;"級")</f>
        <v xml:space="preserve"> </v>
      </c>
      <c r="I19" s="2" t="s">
        <v>13</v>
      </c>
      <c r="J19" s="4"/>
      <c r="K19" s="4"/>
      <c r="L19" s="4"/>
      <c r="M19" s="22" t="str">
        <f>IF(VLOOKUP(O17,名簿!$C:$G,3,FALSE)=""," ",VLOOKUP(O17,名簿!$C:$G,3,FALSE))</f>
        <v xml:space="preserve"> </v>
      </c>
      <c r="N19" s="23"/>
      <c r="O19" s="9" t="str">
        <f>IF(VLOOKUP(O17,名簿!$C:$G,4,FALSE)=""," ",VLOOKUP(O17,名簿!$C:$G,4,FALSE)&amp;"級")</f>
        <v xml:space="preserve"> </v>
      </c>
      <c r="Q19" s="2" t="s">
        <v>13</v>
      </c>
      <c r="R19" s="4"/>
      <c r="S19" s="4"/>
      <c r="T19" s="4"/>
      <c r="U19" s="22" t="str">
        <f>IF(VLOOKUP(W17,名簿!$C:$G,3,FALSE)=""," ",VLOOKUP(W17,名簿!$C:$G,3,FALSE))</f>
        <v xml:space="preserve"> </v>
      </c>
      <c r="V19" s="23"/>
      <c r="W19" s="9" t="str">
        <f>IF(VLOOKUP(W17,名簿!$C:$G,4,FALSE)=""," ",VLOOKUP(W17,名簿!$C:$G,4,FALSE)&amp;"級")</f>
        <v xml:space="preserve"> </v>
      </c>
      <c r="Y19" s="2" t="s">
        <v>13</v>
      </c>
      <c r="Z19" s="4"/>
      <c r="AA19" s="4"/>
      <c r="AB19" s="4"/>
      <c r="AC19" s="22" t="str">
        <f>IF(VLOOKUP(AE17,名簿!$C:$G,3,FALSE)=""," ",VLOOKUP(AE17,名簿!$C:$G,3,FALSE))</f>
        <v xml:space="preserve"> </v>
      </c>
      <c r="AD19" s="23"/>
      <c r="AE19" s="9" t="str">
        <f>IF(VLOOKUP(AE17,名簿!$C:$G,4,FALSE)=""," ",VLOOKUP(AE17,名簿!$C:$G,4,FALSE)&amp;"級")</f>
        <v xml:space="preserve"> </v>
      </c>
    </row>
    <row r="20" spans="1:31" ht="37.5" x14ac:dyDescent="0.15">
      <c r="A20" s="2" t="s">
        <v>14</v>
      </c>
      <c r="B20" s="4"/>
      <c r="C20" s="4"/>
      <c r="D20" s="4"/>
      <c r="E20" s="24"/>
      <c r="F20" s="25"/>
      <c r="G20" s="9" t="str">
        <f>IF(VLOOKUP(G17,名簿!$C:$G,5,FALSE)=""," ",VLOOKUP(G17,名簿!$C:$G,5,FALSE)&amp;"段")</f>
        <v xml:space="preserve"> </v>
      </c>
      <c r="I20" s="2" t="s">
        <v>14</v>
      </c>
      <c r="J20" s="4"/>
      <c r="K20" s="4"/>
      <c r="L20" s="4"/>
      <c r="M20" s="24"/>
      <c r="N20" s="25"/>
      <c r="O20" s="9" t="str">
        <f>IF(VLOOKUP(O17,名簿!$C:$G,5,FALSE)=""," ",VLOOKUP(O17,名簿!$C:$G,5,FALSE)&amp;"段")</f>
        <v xml:space="preserve"> </v>
      </c>
      <c r="Q20" s="2" t="s">
        <v>14</v>
      </c>
      <c r="R20" s="4"/>
      <c r="S20" s="4"/>
      <c r="T20" s="4"/>
      <c r="U20" s="24"/>
      <c r="V20" s="25"/>
      <c r="W20" s="9" t="str">
        <f>IF(VLOOKUP(W17,名簿!$C:$G,5,FALSE)=""," ",VLOOKUP(W17,名簿!$C:$G,5,FALSE)&amp;"段")</f>
        <v xml:space="preserve"> </v>
      </c>
      <c r="Y20" s="2" t="s">
        <v>14</v>
      </c>
      <c r="Z20" s="4"/>
      <c r="AA20" s="4"/>
      <c r="AB20" s="4"/>
      <c r="AC20" s="24"/>
      <c r="AD20" s="25"/>
      <c r="AE20" s="9" t="str">
        <f>IF(VLOOKUP(AE17,名簿!$C:$G,5,FALSE)=""," ",VLOOKUP(AE17,名簿!$C:$G,5,FALSE)&amp;"段")</f>
        <v xml:space="preserve"> </v>
      </c>
    </row>
    <row r="21" spans="1:31" ht="37.5" x14ac:dyDescent="0.15">
      <c r="A21" s="2" t="s">
        <v>15</v>
      </c>
      <c r="B21" s="4"/>
      <c r="C21" s="4"/>
      <c r="D21" s="4"/>
      <c r="E21" s="12" t="str">
        <f>IF(VLOOKUP(G17,名簿!$C:$G,2,FALSE)=""," ",VLOOKUP(G17,名簿!$C:$G,2,FALSE))</f>
        <v xml:space="preserve"> </v>
      </c>
      <c r="F21" s="13"/>
      <c r="G21" s="14"/>
      <c r="I21" s="2" t="s">
        <v>15</v>
      </c>
      <c r="J21" s="4"/>
      <c r="K21" s="4"/>
      <c r="L21" s="4"/>
      <c r="M21" s="12" t="str">
        <f>IF(VLOOKUP(O17,名簿!$C:$G,2,FALSE)=""," ",VLOOKUP(O17,名簿!$C:$G,2,FALSE))</f>
        <v xml:space="preserve"> </v>
      </c>
      <c r="N21" s="13"/>
      <c r="O21" s="14"/>
      <c r="Q21" s="2" t="s">
        <v>15</v>
      </c>
      <c r="R21" s="4"/>
      <c r="S21" s="4"/>
      <c r="T21" s="4"/>
      <c r="U21" s="12" t="str">
        <f>IF(VLOOKUP(W17,名簿!$C:$G,2,FALSE)=""," ",VLOOKUP(W17,名簿!$C:$G,2,FALSE))</f>
        <v xml:space="preserve"> </v>
      </c>
      <c r="V21" s="13"/>
      <c r="W21" s="14"/>
      <c r="Y21" s="2" t="s">
        <v>15</v>
      </c>
      <c r="Z21" s="4"/>
      <c r="AA21" s="4"/>
      <c r="AB21" s="4"/>
      <c r="AC21" s="12" t="str">
        <f>IF(VLOOKUP(AE17,名簿!$C:$G,2,FALSE)=""," ",VLOOKUP(AE17,名簿!$C:$G,2,FALSE))</f>
        <v xml:space="preserve"> </v>
      </c>
      <c r="AD21" s="13"/>
      <c r="AE21" s="14"/>
    </row>
    <row r="22" spans="1:31" ht="37.5" x14ac:dyDescent="0.15">
      <c r="A22" s="2" t="s">
        <v>16</v>
      </c>
      <c r="B22" s="4"/>
      <c r="C22" s="4"/>
      <c r="D22" s="4"/>
      <c r="E22" s="15"/>
      <c r="F22" s="16"/>
      <c r="G22" s="17"/>
      <c r="I22" s="2" t="s">
        <v>16</v>
      </c>
      <c r="J22" s="4"/>
      <c r="K22" s="4"/>
      <c r="L22" s="4"/>
      <c r="M22" s="15"/>
      <c r="N22" s="16"/>
      <c r="O22" s="17"/>
      <c r="Q22" s="2" t="s">
        <v>16</v>
      </c>
      <c r="R22" s="4"/>
      <c r="S22" s="4"/>
      <c r="T22" s="4"/>
      <c r="U22" s="15"/>
      <c r="V22" s="16"/>
      <c r="W22" s="17"/>
      <c r="Y22" s="2" t="s">
        <v>16</v>
      </c>
      <c r="Z22" s="4"/>
      <c r="AA22" s="4"/>
      <c r="AB22" s="4"/>
      <c r="AC22" s="15"/>
      <c r="AD22" s="16"/>
      <c r="AE22" s="17"/>
    </row>
    <row r="23" spans="1:31" ht="37.5" x14ac:dyDescent="0.15">
      <c r="A23" s="2" t="s">
        <v>17</v>
      </c>
      <c r="B23" s="4"/>
      <c r="C23" s="4"/>
      <c r="D23" s="4"/>
      <c r="E23" s="15"/>
      <c r="F23" s="16"/>
      <c r="G23" s="17"/>
      <c r="I23" s="2" t="s">
        <v>17</v>
      </c>
      <c r="J23" s="4"/>
      <c r="K23" s="4"/>
      <c r="L23" s="4"/>
      <c r="M23" s="15"/>
      <c r="N23" s="16"/>
      <c r="O23" s="17"/>
      <c r="Q23" s="2" t="s">
        <v>17</v>
      </c>
      <c r="R23" s="4"/>
      <c r="S23" s="4"/>
      <c r="T23" s="4"/>
      <c r="U23" s="15"/>
      <c r="V23" s="16"/>
      <c r="W23" s="17"/>
      <c r="Y23" s="2" t="s">
        <v>17</v>
      </c>
      <c r="Z23" s="4"/>
      <c r="AA23" s="4"/>
      <c r="AB23" s="4"/>
      <c r="AC23" s="15"/>
      <c r="AD23" s="16"/>
      <c r="AE23" s="17"/>
    </row>
    <row r="24" spans="1:31" ht="37.5" x14ac:dyDescent="0.15">
      <c r="A24" s="2" t="s">
        <v>18</v>
      </c>
      <c r="B24" s="4"/>
      <c r="C24" s="4"/>
      <c r="D24" s="4"/>
      <c r="E24" s="18"/>
      <c r="F24" s="19"/>
      <c r="G24" s="20"/>
      <c r="I24" s="2" t="s">
        <v>18</v>
      </c>
      <c r="J24" s="4"/>
      <c r="K24" s="4"/>
      <c r="L24" s="4"/>
      <c r="M24" s="18"/>
      <c r="N24" s="19"/>
      <c r="O24" s="20"/>
      <c r="Q24" s="2" t="s">
        <v>18</v>
      </c>
      <c r="R24" s="4"/>
      <c r="S24" s="4"/>
      <c r="T24" s="4"/>
      <c r="U24" s="18"/>
      <c r="V24" s="19"/>
      <c r="W24" s="20"/>
      <c r="Y24" s="2" t="s">
        <v>18</v>
      </c>
      <c r="Z24" s="4"/>
      <c r="AA24" s="4"/>
      <c r="AB24" s="4"/>
      <c r="AC24" s="18"/>
      <c r="AD24" s="19"/>
      <c r="AE24" s="20"/>
    </row>
    <row r="25" spans="1:31" ht="12" x14ac:dyDescent="0.15"/>
  </sheetData>
  <mergeCells count="36">
    <mergeCell ref="E10:F10"/>
    <mergeCell ref="M10:N10"/>
    <mergeCell ref="U10:V10"/>
    <mergeCell ref="AC10:AD10"/>
    <mergeCell ref="U2:V2"/>
    <mergeCell ref="U3:V4"/>
    <mergeCell ref="U5:W8"/>
    <mergeCell ref="AC2:AD2"/>
    <mergeCell ref="AC3:AD4"/>
    <mergeCell ref="AC5:AE8"/>
    <mergeCell ref="E2:F2"/>
    <mergeCell ref="E5:G8"/>
    <mergeCell ref="E3:F4"/>
    <mergeCell ref="M2:N2"/>
    <mergeCell ref="M3:N4"/>
    <mergeCell ref="M5:O8"/>
    <mergeCell ref="E11:F12"/>
    <mergeCell ref="M11:N12"/>
    <mergeCell ref="U11:V12"/>
    <mergeCell ref="AC11:AD12"/>
    <mergeCell ref="E13:G16"/>
    <mergeCell ref="M13:O16"/>
    <mergeCell ref="U13:W16"/>
    <mergeCell ref="AC13:AE16"/>
    <mergeCell ref="E21:G24"/>
    <mergeCell ref="M21:O24"/>
    <mergeCell ref="U21:W24"/>
    <mergeCell ref="AC21:AE24"/>
    <mergeCell ref="E18:F18"/>
    <mergeCell ref="M18:N18"/>
    <mergeCell ref="U18:V18"/>
    <mergeCell ref="AC18:AD18"/>
    <mergeCell ref="E19:F20"/>
    <mergeCell ref="M19:N20"/>
    <mergeCell ref="U19:V20"/>
    <mergeCell ref="AC19:AD2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A7" workbookViewId="0">
      <selection activeCell="L20" sqref="L20"/>
    </sheetView>
  </sheetViews>
  <sheetFormatPr defaultRowHeight="12" x14ac:dyDescent="0.15"/>
  <cols>
    <col min="1" max="1" width="2.625" style="6" customWidth="1"/>
    <col min="2" max="3" width="3.125" style="7" customWidth="1"/>
    <col min="4" max="4" width="5" style="7" customWidth="1"/>
    <col min="5" max="6" width="2" style="5" customWidth="1"/>
    <col min="7" max="7" width="2.5" style="6" customWidth="1"/>
    <col min="8" max="8" width="2.5" style="5" customWidth="1"/>
    <col min="9" max="9" width="2.625" style="6" customWidth="1"/>
    <col min="10" max="11" width="3.125" style="7" customWidth="1"/>
    <col min="12" max="12" width="5" style="7" customWidth="1"/>
    <col min="13" max="14" width="2" style="5" customWidth="1"/>
    <col min="15" max="15" width="2.5" style="6" customWidth="1"/>
    <col min="16" max="16" width="2.5" style="5" customWidth="1"/>
    <col min="17" max="17" width="2.625" style="6" customWidth="1"/>
    <col min="18" max="19" width="3.125" style="7" customWidth="1"/>
    <col min="20" max="20" width="5" style="7" customWidth="1"/>
    <col min="21" max="22" width="2" style="5" customWidth="1"/>
    <col min="23" max="23" width="2.5" style="6" customWidth="1"/>
    <col min="24" max="24" width="2.5" style="5" customWidth="1"/>
    <col min="25" max="25" width="2.625" style="6" customWidth="1"/>
    <col min="26" max="27" width="3.125" style="7" customWidth="1"/>
    <col min="28" max="28" width="5" style="7" customWidth="1"/>
    <col min="29" max="30" width="2" style="5" customWidth="1"/>
    <col min="31" max="31" width="2.5" style="6" customWidth="1"/>
    <col min="32" max="32" width="2.625" style="5" customWidth="1"/>
    <col min="33" max="16384" width="9" style="5"/>
  </cols>
  <sheetData>
    <row r="1" spans="1:31" s="30" customFormat="1" ht="13.5" customHeight="1" x14ac:dyDescent="0.15">
      <c r="G1" s="30">
        <v>13</v>
      </c>
      <c r="O1" s="30">
        <f>G1+1</f>
        <v>14</v>
      </c>
      <c r="W1" s="30">
        <f>O1+1</f>
        <v>15</v>
      </c>
      <c r="AE1" s="30">
        <f>W1+1</f>
        <v>16</v>
      </c>
    </row>
    <row r="2" spans="1:31" x14ac:dyDescent="0.15">
      <c r="A2" s="2"/>
      <c r="B2" s="3" t="s">
        <v>19</v>
      </c>
      <c r="C2" s="4" t="s">
        <v>20</v>
      </c>
      <c r="D2" s="4" t="s">
        <v>21</v>
      </c>
      <c r="E2" s="28" t="s">
        <v>20</v>
      </c>
      <c r="F2" s="29"/>
      <c r="G2" s="8"/>
      <c r="I2" s="2"/>
      <c r="J2" s="3" t="s">
        <v>19</v>
      </c>
      <c r="K2" s="4" t="s">
        <v>20</v>
      </c>
      <c r="L2" s="4" t="s">
        <v>21</v>
      </c>
      <c r="M2" s="28" t="s">
        <v>20</v>
      </c>
      <c r="N2" s="29"/>
      <c r="O2" s="8"/>
      <c r="Q2" s="2"/>
      <c r="R2" s="3" t="s">
        <v>19</v>
      </c>
      <c r="S2" s="4" t="s">
        <v>20</v>
      </c>
      <c r="T2" s="4" t="s">
        <v>21</v>
      </c>
      <c r="U2" s="28" t="s">
        <v>20</v>
      </c>
      <c r="V2" s="29"/>
      <c r="W2" s="8"/>
      <c r="Y2" s="2"/>
      <c r="Z2" s="3" t="s">
        <v>19</v>
      </c>
      <c r="AA2" s="4" t="s">
        <v>20</v>
      </c>
      <c r="AB2" s="4" t="s">
        <v>21</v>
      </c>
      <c r="AC2" s="28" t="s">
        <v>20</v>
      </c>
      <c r="AD2" s="29"/>
      <c r="AE2" s="8"/>
    </row>
    <row r="3" spans="1:31" ht="37.5" x14ac:dyDescent="0.15">
      <c r="A3" s="2" t="s">
        <v>13</v>
      </c>
      <c r="B3" s="4"/>
      <c r="C3" s="4"/>
      <c r="D3" s="4"/>
      <c r="E3" s="22" t="str">
        <f>IF(VLOOKUP(G1,名簿!$C:$G,3,FALSE)=""," ",VLOOKUP(G1,名簿!$C:$G,3,FALSE))</f>
        <v xml:space="preserve"> </v>
      </c>
      <c r="F3" s="23"/>
      <c r="G3" s="9" t="str">
        <f>IF(VLOOKUP(G1,名簿!$C:$G,4,FALSE)=""," ",VLOOKUP(G1,名簿!$C:$G,4,FALSE)&amp;"級")</f>
        <v xml:space="preserve"> </v>
      </c>
      <c r="I3" s="2" t="s">
        <v>13</v>
      </c>
      <c r="J3" s="4"/>
      <c r="K3" s="4"/>
      <c r="L3" s="4"/>
      <c r="M3" s="22" t="str">
        <f>IF(VLOOKUP(O1,名簿!$C:$G,3,FALSE)=""," ",VLOOKUP(O1,名簿!$C:$G,3,FALSE))</f>
        <v xml:space="preserve"> </v>
      </c>
      <c r="N3" s="23"/>
      <c r="O3" s="9" t="str">
        <f>IF(VLOOKUP(O1,名簿!$C:$G,4,FALSE)=""," ",VLOOKUP(O1,名簿!$C:$G,4,FALSE)&amp;"級")</f>
        <v xml:space="preserve"> </v>
      </c>
      <c r="Q3" s="2" t="s">
        <v>13</v>
      </c>
      <c r="R3" s="4"/>
      <c r="S3" s="4"/>
      <c r="T3" s="4"/>
      <c r="U3" s="22" t="str">
        <f>IF(VLOOKUP(W1,名簿!$C:$G,3,FALSE)=""," ",VLOOKUP(W1,名簿!$C:$G,3,FALSE))</f>
        <v xml:space="preserve"> </v>
      </c>
      <c r="V3" s="23"/>
      <c r="W3" s="9" t="str">
        <f>IF(VLOOKUP(W1,名簿!$C:$G,4,FALSE)=""," ",VLOOKUP(W1,名簿!$C:$G,4,FALSE)&amp;"級")</f>
        <v xml:space="preserve"> </v>
      </c>
      <c r="Y3" s="2" t="s">
        <v>13</v>
      </c>
      <c r="Z3" s="4"/>
      <c r="AA3" s="4"/>
      <c r="AB3" s="4"/>
      <c r="AC3" s="22" t="str">
        <f>IF(VLOOKUP(AE1,名簿!$C:$G,3,FALSE)=""," ",VLOOKUP(AE1,名簿!$C:$G,3,FALSE))</f>
        <v xml:space="preserve"> </v>
      </c>
      <c r="AD3" s="23"/>
      <c r="AE3" s="9" t="str">
        <f>IF(VLOOKUP(AE1,名簿!$C:$G,4,FALSE)=""," ",VLOOKUP(AE1,名簿!$C:$G,4,FALSE)&amp;"級")</f>
        <v xml:space="preserve"> </v>
      </c>
    </row>
    <row r="4" spans="1:31" ht="37.5" x14ac:dyDescent="0.15">
      <c r="A4" s="2" t="s">
        <v>14</v>
      </c>
      <c r="B4" s="4"/>
      <c r="C4" s="4"/>
      <c r="D4" s="4"/>
      <c r="E4" s="24"/>
      <c r="F4" s="25"/>
      <c r="G4" s="9" t="str">
        <f>IF(VLOOKUP(G1,名簿!$C:$G,5,FALSE)=""," ",VLOOKUP(G1,名簿!$C:$G,5,FALSE)&amp;"段")</f>
        <v xml:space="preserve"> </v>
      </c>
      <c r="I4" s="2" t="s">
        <v>14</v>
      </c>
      <c r="J4" s="4"/>
      <c r="K4" s="4"/>
      <c r="L4" s="4"/>
      <c r="M4" s="24"/>
      <c r="N4" s="25"/>
      <c r="O4" s="9" t="str">
        <f>IF(VLOOKUP(O1,名簿!$C:$G,5,FALSE)=""," ",VLOOKUP(O1,名簿!$C:$G,5,FALSE)&amp;"段")</f>
        <v xml:space="preserve"> </v>
      </c>
      <c r="Q4" s="2" t="s">
        <v>14</v>
      </c>
      <c r="R4" s="4"/>
      <c r="S4" s="4"/>
      <c r="T4" s="4"/>
      <c r="U4" s="24"/>
      <c r="V4" s="25"/>
      <c r="W4" s="9" t="str">
        <f>IF(VLOOKUP(W1,名簿!$C:$G,5,FALSE)=""," ",VLOOKUP(W1,名簿!$C:$G,5,FALSE)&amp;"段")</f>
        <v xml:space="preserve"> </v>
      </c>
      <c r="Y4" s="2" t="s">
        <v>14</v>
      </c>
      <c r="Z4" s="4"/>
      <c r="AA4" s="4"/>
      <c r="AB4" s="4"/>
      <c r="AC4" s="24"/>
      <c r="AD4" s="25"/>
      <c r="AE4" s="9" t="str">
        <f>IF(VLOOKUP(AE1,名簿!$C:$G,5,FALSE)=""," ",VLOOKUP(AE1,名簿!$C:$G,5,FALSE)&amp;"段")</f>
        <v xml:space="preserve"> </v>
      </c>
    </row>
    <row r="5" spans="1:31" ht="37.5" customHeight="1" x14ac:dyDescent="0.15">
      <c r="A5" s="2" t="s">
        <v>15</v>
      </c>
      <c r="B5" s="4"/>
      <c r="C5" s="4"/>
      <c r="D5" s="4"/>
      <c r="E5" s="12" t="str">
        <f>IF(VLOOKUP(G1,名簿!$C:$G,2,FALSE)=""," ",VLOOKUP(G1,名簿!$C:$G,2,FALSE))</f>
        <v xml:space="preserve"> </v>
      </c>
      <c r="F5" s="13"/>
      <c r="G5" s="14"/>
      <c r="I5" s="2" t="s">
        <v>15</v>
      </c>
      <c r="J5" s="4"/>
      <c r="K5" s="4"/>
      <c r="L5" s="4"/>
      <c r="M5" s="12" t="str">
        <f>IF(VLOOKUP(O1,名簿!$C:$G,2,FALSE)=""," ",VLOOKUP(O1,名簿!$C:$G,2,FALSE))</f>
        <v xml:space="preserve"> </v>
      </c>
      <c r="N5" s="13"/>
      <c r="O5" s="14"/>
      <c r="Q5" s="2" t="s">
        <v>15</v>
      </c>
      <c r="R5" s="4"/>
      <c r="S5" s="4"/>
      <c r="T5" s="4"/>
      <c r="U5" s="12" t="str">
        <f>IF(VLOOKUP(W1,名簿!$C:$G,2,FALSE)=""," ",VLOOKUP(W1,名簿!$C:$G,2,FALSE))</f>
        <v xml:space="preserve"> </v>
      </c>
      <c r="V5" s="13"/>
      <c r="W5" s="14"/>
      <c r="Y5" s="2" t="s">
        <v>15</v>
      </c>
      <c r="Z5" s="4"/>
      <c r="AA5" s="4"/>
      <c r="AB5" s="4"/>
      <c r="AC5" s="12" t="str">
        <f>IF(VLOOKUP(AE1,名簿!$C:$G,2,FALSE)=""," ",VLOOKUP(AE1,名簿!$C:$G,2,FALSE))</f>
        <v xml:space="preserve"> </v>
      </c>
      <c r="AD5" s="13"/>
      <c r="AE5" s="14"/>
    </row>
    <row r="6" spans="1:31" ht="37.5" x14ac:dyDescent="0.15">
      <c r="A6" s="2" t="s">
        <v>16</v>
      </c>
      <c r="B6" s="4"/>
      <c r="C6" s="4"/>
      <c r="D6" s="4"/>
      <c r="E6" s="15"/>
      <c r="F6" s="16"/>
      <c r="G6" s="17"/>
      <c r="I6" s="2" t="s">
        <v>16</v>
      </c>
      <c r="J6" s="4"/>
      <c r="K6" s="4"/>
      <c r="L6" s="4"/>
      <c r="M6" s="15"/>
      <c r="N6" s="16"/>
      <c r="O6" s="17"/>
      <c r="Q6" s="2" t="s">
        <v>16</v>
      </c>
      <c r="R6" s="4"/>
      <c r="S6" s="4"/>
      <c r="T6" s="4"/>
      <c r="U6" s="15"/>
      <c r="V6" s="16"/>
      <c r="W6" s="17"/>
      <c r="Y6" s="2" t="s">
        <v>16</v>
      </c>
      <c r="Z6" s="4"/>
      <c r="AA6" s="4"/>
      <c r="AB6" s="4"/>
      <c r="AC6" s="15"/>
      <c r="AD6" s="16"/>
      <c r="AE6" s="17"/>
    </row>
    <row r="7" spans="1:31" ht="37.5" x14ac:dyDescent="0.15">
      <c r="A7" s="2" t="s">
        <v>17</v>
      </c>
      <c r="B7" s="4"/>
      <c r="C7" s="4"/>
      <c r="D7" s="4"/>
      <c r="E7" s="15"/>
      <c r="F7" s="16"/>
      <c r="G7" s="17"/>
      <c r="I7" s="2" t="s">
        <v>17</v>
      </c>
      <c r="J7" s="4"/>
      <c r="K7" s="4"/>
      <c r="L7" s="4"/>
      <c r="M7" s="15"/>
      <c r="N7" s="16"/>
      <c r="O7" s="17"/>
      <c r="Q7" s="2" t="s">
        <v>17</v>
      </c>
      <c r="R7" s="4"/>
      <c r="S7" s="4"/>
      <c r="T7" s="4"/>
      <c r="U7" s="15"/>
      <c r="V7" s="16"/>
      <c r="W7" s="17"/>
      <c r="Y7" s="2" t="s">
        <v>17</v>
      </c>
      <c r="Z7" s="4"/>
      <c r="AA7" s="4"/>
      <c r="AB7" s="4"/>
      <c r="AC7" s="15"/>
      <c r="AD7" s="16"/>
      <c r="AE7" s="17"/>
    </row>
    <row r="8" spans="1:31" ht="37.5" x14ac:dyDescent="0.15">
      <c r="A8" s="2" t="s">
        <v>18</v>
      </c>
      <c r="B8" s="4"/>
      <c r="C8" s="4"/>
      <c r="D8" s="4"/>
      <c r="E8" s="18"/>
      <c r="F8" s="19"/>
      <c r="G8" s="20"/>
      <c r="I8" s="2" t="s">
        <v>18</v>
      </c>
      <c r="J8" s="4"/>
      <c r="K8" s="4"/>
      <c r="L8" s="4"/>
      <c r="M8" s="18"/>
      <c r="N8" s="19"/>
      <c r="O8" s="20"/>
      <c r="Q8" s="2" t="s">
        <v>18</v>
      </c>
      <c r="R8" s="4"/>
      <c r="S8" s="4"/>
      <c r="T8" s="4"/>
      <c r="U8" s="18"/>
      <c r="V8" s="19"/>
      <c r="W8" s="20"/>
      <c r="Y8" s="2" t="s">
        <v>18</v>
      </c>
      <c r="Z8" s="4"/>
      <c r="AA8" s="4"/>
      <c r="AB8" s="4"/>
      <c r="AC8" s="18"/>
      <c r="AD8" s="19"/>
      <c r="AE8" s="20"/>
    </row>
    <row r="9" spans="1:31" s="27" customFormat="1" x14ac:dyDescent="0.15">
      <c r="B9" s="26"/>
      <c r="C9" s="26"/>
      <c r="D9" s="26"/>
      <c r="G9" s="27">
        <f>AE1+1</f>
        <v>17</v>
      </c>
      <c r="J9" s="26"/>
      <c r="K9" s="26"/>
      <c r="L9" s="26"/>
      <c r="O9" s="27">
        <f>G9+1</f>
        <v>18</v>
      </c>
      <c r="R9" s="26"/>
      <c r="S9" s="26"/>
      <c r="T9" s="26"/>
      <c r="W9" s="27">
        <f>O9+1</f>
        <v>19</v>
      </c>
      <c r="Z9" s="26"/>
      <c r="AA9" s="26"/>
      <c r="AB9" s="26"/>
      <c r="AE9" s="27">
        <f>W9+1</f>
        <v>20</v>
      </c>
    </row>
    <row r="10" spans="1:31" x14ac:dyDescent="0.15">
      <c r="A10" s="2"/>
      <c r="B10" s="3" t="s">
        <v>19</v>
      </c>
      <c r="C10" s="4" t="s">
        <v>20</v>
      </c>
      <c r="D10" s="4" t="s">
        <v>21</v>
      </c>
      <c r="E10" s="28" t="s">
        <v>20</v>
      </c>
      <c r="F10" s="29"/>
      <c r="G10" s="8"/>
      <c r="I10" s="2"/>
      <c r="J10" s="3" t="s">
        <v>19</v>
      </c>
      <c r="K10" s="4" t="s">
        <v>20</v>
      </c>
      <c r="L10" s="4" t="s">
        <v>21</v>
      </c>
      <c r="M10" s="28" t="s">
        <v>20</v>
      </c>
      <c r="N10" s="29"/>
      <c r="O10" s="8"/>
      <c r="Q10" s="2"/>
      <c r="R10" s="3" t="s">
        <v>19</v>
      </c>
      <c r="S10" s="4" t="s">
        <v>20</v>
      </c>
      <c r="T10" s="4" t="s">
        <v>21</v>
      </c>
      <c r="U10" s="28" t="s">
        <v>20</v>
      </c>
      <c r="V10" s="29"/>
      <c r="W10" s="8"/>
      <c r="Y10" s="2"/>
      <c r="Z10" s="3" t="s">
        <v>19</v>
      </c>
      <c r="AA10" s="4" t="s">
        <v>20</v>
      </c>
      <c r="AB10" s="4" t="s">
        <v>21</v>
      </c>
      <c r="AC10" s="28" t="s">
        <v>20</v>
      </c>
      <c r="AD10" s="29"/>
      <c r="AE10" s="8"/>
    </row>
    <row r="11" spans="1:31" ht="37.5" x14ac:dyDescent="0.15">
      <c r="A11" s="2" t="s">
        <v>13</v>
      </c>
      <c r="B11" s="4"/>
      <c r="C11" s="4"/>
      <c r="D11" s="4"/>
      <c r="E11" s="22" t="str">
        <f>IF(VLOOKUP(G9,名簿!$C:$G,3,FALSE)=""," ",VLOOKUP(G9,名簿!$C:$G,3,FALSE))</f>
        <v xml:space="preserve"> </v>
      </c>
      <c r="F11" s="23"/>
      <c r="G11" s="9" t="str">
        <f>IF(VLOOKUP(G9,名簿!$C:$G,4,FALSE)=""," ",VLOOKUP(G9,名簿!$C:$G,4,FALSE)&amp;"級")</f>
        <v xml:space="preserve"> </v>
      </c>
      <c r="I11" s="2" t="s">
        <v>13</v>
      </c>
      <c r="J11" s="4"/>
      <c r="K11" s="4"/>
      <c r="L11" s="4"/>
      <c r="M11" s="22" t="str">
        <f>IF(VLOOKUP(O9,名簿!$C:$G,3,FALSE)=""," ",VLOOKUP(O9,名簿!$C:$G,3,FALSE))</f>
        <v xml:space="preserve"> </v>
      </c>
      <c r="N11" s="23"/>
      <c r="O11" s="9" t="str">
        <f>IF(VLOOKUP(O9,名簿!$C:$G,4,FALSE)=""," ",VLOOKUP(O9,名簿!$C:$G,4,FALSE)&amp;"級")</f>
        <v xml:space="preserve"> </v>
      </c>
      <c r="Q11" s="2" t="s">
        <v>13</v>
      </c>
      <c r="R11" s="4"/>
      <c r="S11" s="4"/>
      <c r="T11" s="4"/>
      <c r="U11" s="22" t="str">
        <f>IF(VLOOKUP(W9,名簿!$C:$G,3,FALSE)=""," ",VLOOKUP(W9,名簿!$C:$G,3,FALSE))</f>
        <v xml:space="preserve"> </v>
      </c>
      <c r="V11" s="23"/>
      <c r="W11" s="9" t="str">
        <f>IF(VLOOKUP(W9,名簿!$C:$G,4,FALSE)=""," ",VLOOKUP(W9,名簿!$C:$G,4,FALSE)&amp;"級")</f>
        <v xml:space="preserve"> </v>
      </c>
      <c r="Y11" s="2" t="s">
        <v>13</v>
      </c>
      <c r="Z11" s="4"/>
      <c r="AA11" s="4"/>
      <c r="AB11" s="4"/>
      <c r="AC11" s="22" t="str">
        <f>IF(VLOOKUP(AE9,名簿!$C:$G,3,FALSE)=""," ",VLOOKUP(AE9,名簿!$C:$G,3,FALSE))</f>
        <v xml:space="preserve"> </v>
      </c>
      <c r="AD11" s="23"/>
      <c r="AE11" s="9" t="str">
        <f>IF(VLOOKUP(AE9,名簿!$C:$G,4,FALSE)=""," ",VLOOKUP(AE9,名簿!$C:$G,4,FALSE)&amp;"級")</f>
        <v xml:space="preserve"> </v>
      </c>
    </row>
    <row r="12" spans="1:31" ht="37.5" x14ac:dyDescent="0.15">
      <c r="A12" s="2" t="s">
        <v>14</v>
      </c>
      <c r="B12" s="4"/>
      <c r="C12" s="4"/>
      <c r="D12" s="4"/>
      <c r="E12" s="24"/>
      <c r="F12" s="25"/>
      <c r="G12" s="9" t="str">
        <f>IF(VLOOKUP(G9,名簿!$C:$G,5,FALSE)=""," ",VLOOKUP(G9,名簿!$C:$G,5,FALSE)&amp;"段")</f>
        <v xml:space="preserve"> </v>
      </c>
      <c r="I12" s="2" t="s">
        <v>14</v>
      </c>
      <c r="J12" s="4"/>
      <c r="K12" s="4"/>
      <c r="L12" s="4"/>
      <c r="M12" s="24"/>
      <c r="N12" s="25"/>
      <c r="O12" s="9" t="str">
        <f>IF(VLOOKUP(O9,名簿!$C:$G,5,FALSE)=""," ",VLOOKUP(O9,名簿!$C:$G,5,FALSE)&amp;"段")</f>
        <v xml:space="preserve"> </v>
      </c>
      <c r="Q12" s="2" t="s">
        <v>14</v>
      </c>
      <c r="R12" s="4"/>
      <c r="S12" s="4"/>
      <c r="T12" s="4"/>
      <c r="U12" s="24"/>
      <c r="V12" s="25"/>
      <c r="W12" s="9" t="str">
        <f>IF(VLOOKUP(W9,名簿!$C:$G,5,FALSE)=""," ",VLOOKUP(W9,名簿!$C:$G,5,FALSE)&amp;"段")</f>
        <v xml:space="preserve"> </v>
      </c>
      <c r="Y12" s="2" t="s">
        <v>14</v>
      </c>
      <c r="Z12" s="4"/>
      <c r="AA12" s="4"/>
      <c r="AB12" s="4"/>
      <c r="AC12" s="24"/>
      <c r="AD12" s="25"/>
      <c r="AE12" s="9" t="str">
        <f>IF(VLOOKUP(AE9,名簿!$C:$G,5,FALSE)=""," ",VLOOKUP(AE9,名簿!$C:$G,5,FALSE)&amp;"段")</f>
        <v xml:space="preserve"> </v>
      </c>
    </row>
    <row r="13" spans="1:31" ht="37.5" customHeight="1" x14ac:dyDescent="0.15">
      <c r="A13" s="2" t="s">
        <v>15</v>
      </c>
      <c r="B13" s="4"/>
      <c r="C13" s="4"/>
      <c r="D13" s="4"/>
      <c r="E13" s="12" t="str">
        <f>IF(VLOOKUP(G9,名簿!$C:$G,2,FALSE)=""," ",VLOOKUP(G9,名簿!$C:$G,2,FALSE))</f>
        <v xml:space="preserve"> </v>
      </c>
      <c r="F13" s="13"/>
      <c r="G13" s="14"/>
      <c r="I13" s="2" t="s">
        <v>15</v>
      </c>
      <c r="J13" s="4"/>
      <c r="K13" s="4"/>
      <c r="L13" s="4"/>
      <c r="M13" s="12" t="str">
        <f>IF(VLOOKUP(O9,名簿!$C:$G,2,FALSE)=""," ",VLOOKUP(O9,名簿!$C:$G,2,FALSE))</f>
        <v xml:space="preserve"> </v>
      </c>
      <c r="N13" s="13"/>
      <c r="O13" s="14"/>
      <c r="Q13" s="2" t="s">
        <v>15</v>
      </c>
      <c r="R13" s="4"/>
      <c r="S13" s="4"/>
      <c r="T13" s="4"/>
      <c r="U13" s="12" t="str">
        <f>IF(VLOOKUP(W9,名簿!$C:$G,2,FALSE)=""," ",VLOOKUP(W9,名簿!$C:$G,2,FALSE))</f>
        <v xml:space="preserve"> </v>
      </c>
      <c r="V13" s="13"/>
      <c r="W13" s="14"/>
      <c r="Y13" s="2" t="s">
        <v>15</v>
      </c>
      <c r="Z13" s="4"/>
      <c r="AA13" s="4"/>
      <c r="AB13" s="4"/>
      <c r="AC13" s="12" t="str">
        <f>IF(VLOOKUP(AE9,名簿!$C:$G,2,FALSE)=""," ",VLOOKUP(AE9,名簿!$C:$G,2,FALSE))</f>
        <v xml:space="preserve"> </v>
      </c>
      <c r="AD13" s="13"/>
      <c r="AE13" s="14"/>
    </row>
    <row r="14" spans="1:31" ht="37.5" x14ac:dyDescent="0.15">
      <c r="A14" s="2" t="s">
        <v>16</v>
      </c>
      <c r="B14" s="4"/>
      <c r="C14" s="4"/>
      <c r="D14" s="4"/>
      <c r="E14" s="15"/>
      <c r="F14" s="16"/>
      <c r="G14" s="17"/>
      <c r="I14" s="2" t="s">
        <v>16</v>
      </c>
      <c r="J14" s="4"/>
      <c r="K14" s="4"/>
      <c r="L14" s="4"/>
      <c r="M14" s="15"/>
      <c r="N14" s="16"/>
      <c r="O14" s="17"/>
      <c r="Q14" s="2" t="s">
        <v>16</v>
      </c>
      <c r="R14" s="4"/>
      <c r="S14" s="4"/>
      <c r="T14" s="4"/>
      <c r="U14" s="15"/>
      <c r="V14" s="16"/>
      <c r="W14" s="17"/>
      <c r="Y14" s="2" t="s">
        <v>16</v>
      </c>
      <c r="Z14" s="4"/>
      <c r="AA14" s="4"/>
      <c r="AB14" s="4"/>
      <c r="AC14" s="15"/>
      <c r="AD14" s="16"/>
      <c r="AE14" s="17"/>
    </row>
    <row r="15" spans="1:31" ht="37.5" x14ac:dyDescent="0.15">
      <c r="A15" s="2" t="s">
        <v>17</v>
      </c>
      <c r="B15" s="4"/>
      <c r="C15" s="4"/>
      <c r="D15" s="4"/>
      <c r="E15" s="15"/>
      <c r="F15" s="16"/>
      <c r="G15" s="17"/>
      <c r="I15" s="2" t="s">
        <v>17</v>
      </c>
      <c r="J15" s="4"/>
      <c r="K15" s="4"/>
      <c r="L15" s="4"/>
      <c r="M15" s="15"/>
      <c r="N15" s="16"/>
      <c r="O15" s="17"/>
      <c r="Q15" s="2" t="s">
        <v>17</v>
      </c>
      <c r="R15" s="4"/>
      <c r="S15" s="4"/>
      <c r="T15" s="4"/>
      <c r="U15" s="15"/>
      <c r="V15" s="16"/>
      <c r="W15" s="17"/>
      <c r="Y15" s="2" t="s">
        <v>17</v>
      </c>
      <c r="Z15" s="4"/>
      <c r="AA15" s="4"/>
      <c r="AB15" s="4"/>
      <c r="AC15" s="15"/>
      <c r="AD15" s="16"/>
      <c r="AE15" s="17"/>
    </row>
    <row r="16" spans="1:31" ht="37.5" x14ac:dyDescent="0.15">
      <c r="A16" s="2" t="s">
        <v>18</v>
      </c>
      <c r="B16" s="4"/>
      <c r="C16" s="4"/>
      <c r="D16" s="4"/>
      <c r="E16" s="18"/>
      <c r="F16" s="19"/>
      <c r="G16" s="20"/>
      <c r="I16" s="2" t="s">
        <v>18</v>
      </c>
      <c r="J16" s="4"/>
      <c r="K16" s="4"/>
      <c r="L16" s="4"/>
      <c r="M16" s="18"/>
      <c r="N16" s="19"/>
      <c r="O16" s="20"/>
      <c r="Q16" s="2" t="s">
        <v>18</v>
      </c>
      <c r="R16" s="4"/>
      <c r="S16" s="4"/>
      <c r="T16" s="4"/>
      <c r="U16" s="18"/>
      <c r="V16" s="19"/>
      <c r="W16" s="20"/>
      <c r="Y16" s="2" t="s">
        <v>18</v>
      </c>
      <c r="Z16" s="4"/>
      <c r="AA16" s="4"/>
      <c r="AB16" s="4"/>
      <c r="AC16" s="18"/>
      <c r="AD16" s="19"/>
      <c r="AE16" s="20"/>
    </row>
    <row r="17" spans="1:31" s="27" customFormat="1" x14ac:dyDescent="0.15">
      <c r="B17" s="26"/>
      <c r="C17" s="26"/>
      <c r="D17" s="26"/>
      <c r="G17" s="27">
        <f>AE9+1</f>
        <v>21</v>
      </c>
      <c r="J17" s="26"/>
      <c r="K17" s="26"/>
      <c r="L17" s="26"/>
      <c r="O17" s="27">
        <f>G17+1</f>
        <v>22</v>
      </c>
      <c r="R17" s="26"/>
      <c r="S17" s="26"/>
      <c r="T17" s="26"/>
      <c r="W17" s="27">
        <f>O17+1</f>
        <v>23</v>
      </c>
      <c r="Z17" s="26"/>
      <c r="AA17" s="26"/>
      <c r="AB17" s="26"/>
      <c r="AE17" s="27">
        <f>W17+1</f>
        <v>24</v>
      </c>
    </row>
    <row r="18" spans="1:31" x14ac:dyDescent="0.15">
      <c r="A18" s="2"/>
      <c r="B18" s="3" t="s">
        <v>19</v>
      </c>
      <c r="C18" s="4" t="s">
        <v>20</v>
      </c>
      <c r="D18" s="4" t="s">
        <v>21</v>
      </c>
      <c r="E18" s="28" t="s">
        <v>20</v>
      </c>
      <c r="F18" s="29"/>
      <c r="G18" s="8"/>
      <c r="I18" s="2"/>
      <c r="J18" s="3" t="s">
        <v>19</v>
      </c>
      <c r="K18" s="4" t="s">
        <v>20</v>
      </c>
      <c r="L18" s="4" t="s">
        <v>21</v>
      </c>
      <c r="M18" s="28" t="s">
        <v>20</v>
      </c>
      <c r="N18" s="29"/>
      <c r="O18" s="8"/>
      <c r="Q18" s="2"/>
      <c r="R18" s="3" t="s">
        <v>19</v>
      </c>
      <c r="S18" s="4" t="s">
        <v>20</v>
      </c>
      <c r="T18" s="4" t="s">
        <v>21</v>
      </c>
      <c r="U18" s="28" t="s">
        <v>20</v>
      </c>
      <c r="V18" s="29"/>
      <c r="W18" s="8"/>
      <c r="Y18" s="2"/>
      <c r="Z18" s="3" t="s">
        <v>19</v>
      </c>
      <c r="AA18" s="4" t="s">
        <v>20</v>
      </c>
      <c r="AB18" s="4" t="s">
        <v>21</v>
      </c>
      <c r="AC18" s="28" t="s">
        <v>20</v>
      </c>
      <c r="AD18" s="29"/>
      <c r="AE18" s="8"/>
    </row>
    <row r="19" spans="1:31" ht="37.5" x14ac:dyDescent="0.15">
      <c r="A19" s="2" t="s">
        <v>13</v>
      </c>
      <c r="B19" s="4"/>
      <c r="C19" s="4"/>
      <c r="D19" s="4"/>
      <c r="E19" s="22" t="str">
        <f>IF(VLOOKUP(G17,名簿!$C:$G,3,FALSE)=""," ",VLOOKUP(G17,名簿!$C:$G,3,FALSE))</f>
        <v xml:space="preserve"> </v>
      </c>
      <c r="F19" s="23"/>
      <c r="G19" s="9" t="str">
        <f>IF(VLOOKUP(G17,名簿!$C:$G,4,FALSE)=""," ",VLOOKUP(G17,名簿!$C:$G,4,FALSE)&amp;"級")</f>
        <v xml:space="preserve"> </v>
      </c>
      <c r="I19" s="2" t="s">
        <v>13</v>
      </c>
      <c r="J19" s="4"/>
      <c r="K19" s="4"/>
      <c r="L19" s="4"/>
      <c r="M19" s="22" t="str">
        <f>IF(VLOOKUP(O17,名簿!$C:$G,3,FALSE)=""," ",VLOOKUP(O17,名簿!$C:$G,3,FALSE))</f>
        <v xml:space="preserve"> </v>
      </c>
      <c r="N19" s="23"/>
      <c r="O19" s="9" t="str">
        <f>IF(VLOOKUP(O17,名簿!$C:$G,4,FALSE)=""," ",VLOOKUP(O17,名簿!$C:$G,4,FALSE)&amp;"級")</f>
        <v xml:space="preserve"> </v>
      </c>
      <c r="Q19" s="2" t="s">
        <v>13</v>
      </c>
      <c r="R19" s="4"/>
      <c r="S19" s="4"/>
      <c r="T19" s="4"/>
      <c r="U19" s="22" t="str">
        <f>IF(VLOOKUP(W17,名簿!$C:$G,3,FALSE)=""," ",VLOOKUP(W17,名簿!$C:$G,3,FALSE))</f>
        <v xml:space="preserve"> </v>
      </c>
      <c r="V19" s="23"/>
      <c r="W19" s="9" t="str">
        <f>IF(VLOOKUP(W17,名簿!$C:$G,4,FALSE)=""," ",VLOOKUP(W17,名簿!$C:$G,4,FALSE)&amp;"級")</f>
        <v xml:space="preserve"> </v>
      </c>
      <c r="Y19" s="2" t="s">
        <v>13</v>
      </c>
      <c r="Z19" s="4"/>
      <c r="AA19" s="4"/>
      <c r="AB19" s="4"/>
      <c r="AC19" s="22" t="str">
        <f>IF(VLOOKUP(AE17,名簿!$C:$G,3,FALSE)=""," ",VLOOKUP(AE17,名簿!$C:$G,3,FALSE))</f>
        <v xml:space="preserve"> </v>
      </c>
      <c r="AD19" s="23"/>
      <c r="AE19" s="9" t="str">
        <f>IF(VLOOKUP(AE17,名簿!$C:$G,4,FALSE)=""," ",VLOOKUP(AE17,名簿!$C:$G,4,FALSE)&amp;"級")</f>
        <v xml:space="preserve"> </v>
      </c>
    </row>
    <row r="20" spans="1:31" ht="37.5" x14ac:dyDescent="0.15">
      <c r="A20" s="2" t="s">
        <v>14</v>
      </c>
      <c r="B20" s="4"/>
      <c r="C20" s="4"/>
      <c r="D20" s="4"/>
      <c r="E20" s="24"/>
      <c r="F20" s="25"/>
      <c r="G20" s="9" t="str">
        <f>IF(VLOOKUP(G17,名簿!$C:$G,5,FALSE)=""," ",VLOOKUP(G17,名簿!$C:$G,5,FALSE)&amp;"段")</f>
        <v xml:space="preserve"> </v>
      </c>
      <c r="I20" s="2" t="s">
        <v>14</v>
      </c>
      <c r="J20" s="4"/>
      <c r="K20" s="4"/>
      <c r="L20" s="4"/>
      <c r="M20" s="24"/>
      <c r="N20" s="25"/>
      <c r="O20" s="9" t="str">
        <f>IF(VLOOKUP(O17,名簿!$C:$G,5,FALSE)=""," ",VLOOKUP(O17,名簿!$C:$G,5,FALSE)&amp;"段")</f>
        <v xml:space="preserve"> </v>
      </c>
      <c r="Q20" s="2" t="s">
        <v>14</v>
      </c>
      <c r="R20" s="4"/>
      <c r="S20" s="4"/>
      <c r="T20" s="4"/>
      <c r="U20" s="24"/>
      <c r="V20" s="25"/>
      <c r="W20" s="9" t="str">
        <f>IF(VLOOKUP(W17,名簿!$C:$G,5,FALSE)=""," ",VLOOKUP(W17,名簿!$C:$G,5,FALSE)&amp;"段")</f>
        <v xml:space="preserve"> </v>
      </c>
      <c r="Y20" s="2" t="s">
        <v>14</v>
      </c>
      <c r="Z20" s="4"/>
      <c r="AA20" s="4"/>
      <c r="AB20" s="4"/>
      <c r="AC20" s="24"/>
      <c r="AD20" s="25"/>
      <c r="AE20" s="9" t="str">
        <f>IF(VLOOKUP(AE17,名簿!$C:$G,5,FALSE)=""," ",VLOOKUP(AE17,名簿!$C:$G,5,FALSE)&amp;"段")</f>
        <v xml:space="preserve"> </v>
      </c>
    </row>
    <row r="21" spans="1:31" ht="37.5" x14ac:dyDescent="0.15">
      <c r="A21" s="2" t="s">
        <v>15</v>
      </c>
      <c r="B21" s="4"/>
      <c r="C21" s="4"/>
      <c r="D21" s="4"/>
      <c r="E21" s="12" t="str">
        <f>IF(VLOOKUP(G17,名簿!$C:$G,2,FALSE)=""," ",VLOOKUP(G17,名簿!$C:$G,2,FALSE))</f>
        <v xml:space="preserve"> </v>
      </c>
      <c r="F21" s="13"/>
      <c r="G21" s="14"/>
      <c r="I21" s="2" t="s">
        <v>15</v>
      </c>
      <c r="J21" s="4"/>
      <c r="K21" s="4"/>
      <c r="L21" s="4"/>
      <c r="M21" s="12" t="str">
        <f>IF(VLOOKUP(O17,名簿!$C:$G,2,FALSE)=""," ",VLOOKUP(O17,名簿!$C:$G,2,FALSE))</f>
        <v xml:space="preserve"> </v>
      </c>
      <c r="N21" s="13"/>
      <c r="O21" s="14"/>
      <c r="Q21" s="2" t="s">
        <v>15</v>
      </c>
      <c r="R21" s="4"/>
      <c r="S21" s="4"/>
      <c r="T21" s="4"/>
      <c r="U21" s="12" t="str">
        <f>IF(VLOOKUP(W17,名簿!$C:$G,2,FALSE)=""," ",VLOOKUP(W17,名簿!$C:$G,2,FALSE))</f>
        <v xml:space="preserve"> </v>
      </c>
      <c r="V21" s="13"/>
      <c r="W21" s="14"/>
      <c r="Y21" s="2" t="s">
        <v>15</v>
      </c>
      <c r="Z21" s="4"/>
      <c r="AA21" s="4"/>
      <c r="AB21" s="4"/>
      <c r="AC21" s="12" t="str">
        <f>IF(VLOOKUP(AE17,名簿!$C:$G,2,FALSE)=""," ",VLOOKUP(AE17,名簿!$C:$G,2,FALSE))</f>
        <v xml:space="preserve"> </v>
      </c>
      <c r="AD21" s="13"/>
      <c r="AE21" s="14"/>
    </row>
    <row r="22" spans="1:31" ht="37.5" x14ac:dyDescent="0.15">
      <c r="A22" s="2" t="s">
        <v>16</v>
      </c>
      <c r="B22" s="4"/>
      <c r="C22" s="4"/>
      <c r="D22" s="4"/>
      <c r="E22" s="15"/>
      <c r="F22" s="16"/>
      <c r="G22" s="17"/>
      <c r="I22" s="2" t="s">
        <v>16</v>
      </c>
      <c r="J22" s="4"/>
      <c r="K22" s="4"/>
      <c r="L22" s="4"/>
      <c r="M22" s="15"/>
      <c r="N22" s="16"/>
      <c r="O22" s="17"/>
      <c r="Q22" s="2" t="s">
        <v>16</v>
      </c>
      <c r="R22" s="4"/>
      <c r="S22" s="4"/>
      <c r="T22" s="4"/>
      <c r="U22" s="15"/>
      <c r="V22" s="16"/>
      <c r="W22" s="17"/>
      <c r="Y22" s="2" t="s">
        <v>16</v>
      </c>
      <c r="Z22" s="4"/>
      <c r="AA22" s="4"/>
      <c r="AB22" s="4"/>
      <c r="AC22" s="15"/>
      <c r="AD22" s="16"/>
      <c r="AE22" s="17"/>
    </row>
    <row r="23" spans="1:31" ht="37.5" x14ac:dyDescent="0.15">
      <c r="A23" s="2" t="s">
        <v>17</v>
      </c>
      <c r="B23" s="4"/>
      <c r="C23" s="4"/>
      <c r="D23" s="4"/>
      <c r="E23" s="15"/>
      <c r="F23" s="16"/>
      <c r="G23" s="17"/>
      <c r="I23" s="2" t="s">
        <v>17</v>
      </c>
      <c r="J23" s="4"/>
      <c r="K23" s="4"/>
      <c r="L23" s="4"/>
      <c r="M23" s="15"/>
      <c r="N23" s="16"/>
      <c r="O23" s="17"/>
      <c r="Q23" s="2" t="s">
        <v>17</v>
      </c>
      <c r="R23" s="4"/>
      <c r="S23" s="4"/>
      <c r="T23" s="4"/>
      <c r="U23" s="15"/>
      <c r="V23" s="16"/>
      <c r="W23" s="17"/>
      <c r="Y23" s="2" t="s">
        <v>17</v>
      </c>
      <c r="Z23" s="4"/>
      <c r="AA23" s="4"/>
      <c r="AB23" s="4"/>
      <c r="AC23" s="15"/>
      <c r="AD23" s="16"/>
      <c r="AE23" s="17"/>
    </row>
    <row r="24" spans="1:31" ht="37.5" x14ac:dyDescent="0.15">
      <c r="A24" s="2" t="s">
        <v>18</v>
      </c>
      <c r="B24" s="4"/>
      <c r="C24" s="4"/>
      <c r="D24" s="4"/>
      <c r="E24" s="18"/>
      <c r="F24" s="19"/>
      <c r="G24" s="20"/>
      <c r="I24" s="2" t="s">
        <v>18</v>
      </c>
      <c r="J24" s="4"/>
      <c r="K24" s="4"/>
      <c r="L24" s="4"/>
      <c r="M24" s="18"/>
      <c r="N24" s="19"/>
      <c r="O24" s="20"/>
      <c r="Q24" s="2" t="s">
        <v>18</v>
      </c>
      <c r="R24" s="4"/>
      <c r="S24" s="4"/>
      <c r="T24" s="4"/>
      <c r="U24" s="18"/>
      <c r="V24" s="19"/>
      <c r="W24" s="20"/>
      <c r="Y24" s="2" t="s">
        <v>18</v>
      </c>
      <c r="Z24" s="4"/>
      <c r="AA24" s="4"/>
      <c r="AB24" s="4"/>
      <c r="AC24" s="18"/>
      <c r="AD24" s="19"/>
      <c r="AE24" s="20"/>
    </row>
  </sheetData>
  <mergeCells count="36">
    <mergeCell ref="E21:G24"/>
    <mergeCell ref="M21:O24"/>
    <mergeCell ref="U21:W24"/>
    <mergeCell ref="AC21:AE24"/>
    <mergeCell ref="E13:G16"/>
    <mergeCell ref="M13:O16"/>
    <mergeCell ref="U13:W16"/>
    <mergeCell ref="AC13:AE16"/>
    <mergeCell ref="E18:F18"/>
    <mergeCell ref="M18:N18"/>
    <mergeCell ref="U18:V18"/>
    <mergeCell ref="AC18:AD18"/>
    <mergeCell ref="E2:F2"/>
    <mergeCell ref="M2:N2"/>
    <mergeCell ref="U2:V2"/>
    <mergeCell ref="AC2:AD2"/>
    <mergeCell ref="E3:F4"/>
    <mergeCell ref="M3:N4"/>
    <mergeCell ref="U3:V4"/>
    <mergeCell ref="AC3:AD4"/>
    <mergeCell ref="E5:G8"/>
    <mergeCell ref="M5:O8"/>
    <mergeCell ref="U5:W8"/>
    <mergeCell ref="AC5:AE8"/>
    <mergeCell ref="E10:F10"/>
    <mergeCell ref="M10:N10"/>
    <mergeCell ref="U10:V10"/>
    <mergeCell ref="AC10:AD10"/>
    <mergeCell ref="E11:F12"/>
    <mergeCell ref="M11:N12"/>
    <mergeCell ref="U11:V12"/>
    <mergeCell ref="AC11:AD12"/>
    <mergeCell ref="E19:F20"/>
    <mergeCell ref="M19:N20"/>
    <mergeCell ref="U19:V20"/>
    <mergeCell ref="AC19:AD20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sqref="A1:XFD1048576"/>
    </sheetView>
  </sheetViews>
  <sheetFormatPr defaultRowHeight="13.5" x14ac:dyDescent="0.15"/>
  <cols>
    <col min="1" max="1" width="2.625" style="6" customWidth="1"/>
    <col min="2" max="3" width="3.125" style="7" customWidth="1"/>
    <col min="4" max="4" width="5" style="7" customWidth="1"/>
    <col min="5" max="6" width="2" style="5" customWidth="1"/>
    <col min="7" max="7" width="2.5" style="6" customWidth="1"/>
    <col min="8" max="8" width="2.5" style="5" customWidth="1"/>
    <col min="9" max="9" width="2.625" style="6" customWidth="1"/>
    <col min="10" max="11" width="3.125" style="7" customWidth="1"/>
    <col min="12" max="12" width="5" style="7" customWidth="1"/>
    <col min="13" max="14" width="2" style="5" customWidth="1"/>
    <col min="15" max="15" width="2.5" style="6" customWidth="1"/>
    <col min="16" max="16" width="2.5" style="5" customWidth="1"/>
    <col min="17" max="17" width="2.625" style="6" customWidth="1"/>
    <col min="18" max="19" width="3.125" style="7" customWidth="1"/>
    <col min="20" max="20" width="5" style="7" customWidth="1"/>
    <col min="21" max="22" width="2" style="5" customWidth="1"/>
    <col min="23" max="23" width="2.5" style="6" customWidth="1"/>
    <col min="24" max="24" width="2.5" style="5" customWidth="1"/>
    <col min="25" max="25" width="2.625" style="6" customWidth="1"/>
    <col min="26" max="27" width="3.125" style="7" customWidth="1"/>
    <col min="28" max="28" width="5" style="7" customWidth="1"/>
    <col min="29" max="30" width="2" style="5" customWidth="1"/>
    <col min="31" max="31" width="2.5" style="6" customWidth="1"/>
    <col min="32" max="32" width="2.625" style="5" customWidth="1"/>
    <col min="33" max="16384" width="9" style="5"/>
  </cols>
  <sheetData>
    <row r="1" spans="1:31" s="30" customFormat="1" ht="13.5" customHeight="1" x14ac:dyDescent="0.15">
      <c r="G1" s="30">
        <v>25</v>
      </c>
      <c r="O1" s="30">
        <f>G1+1</f>
        <v>26</v>
      </c>
      <c r="W1" s="30">
        <f>O1+1</f>
        <v>27</v>
      </c>
      <c r="AE1" s="30">
        <f>W1+1</f>
        <v>28</v>
      </c>
    </row>
    <row r="2" spans="1:31" ht="12" x14ac:dyDescent="0.15">
      <c r="A2" s="2"/>
      <c r="B2" s="3" t="s">
        <v>19</v>
      </c>
      <c r="C2" s="4" t="s">
        <v>20</v>
      </c>
      <c r="D2" s="4" t="s">
        <v>21</v>
      </c>
      <c r="E2" s="28" t="s">
        <v>20</v>
      </c>
      <c r="F2" s="29"/>
      <c r="G2" s="8"/>
      <c r="I2" s="2"/>
      <c r="J2" s="3" t="s">
        <v>19</v>
      </c>
      <c r="K2" s="4" t="s">
        <v>20</v>
      </c>
      <c r="L2" s="4" t="s">
        <v>21</v>
      </c>
      <c r="M2" s="28" t="s">
        <v>20</v>
      </c>
      <c r="N2" s="29"/>
      <c r="O2" s="8"/>
      <c r="Q2" s="2"/>
      <c r="R2" s="3" t="s">
        <v>19</v>
      </c>
      <c r="S2" s="4" t="s">
        <v>20</v>
      </c>
      <c r="T2" s="4" t="s">
        <v>21</v>
      </c>
      <c r="U2" s="28" t="s">
        <v>20</v>
      </c>
      <c r="V2" s="29"/>
      <c r="W2" s="8"/>
      <c r="Y2" s="2"/>
      <c r="Z2" s="3" t="s">
        <v>19</v>
      </c>
      <c r="AA2" s="4" t="s">
        <v>20</v>
      </c>
      <c r="AB2" s="4" t="s">
        <v>21</v>
      </c>
      <c r="AC2" s="28" t="s">
        <v>20</v>
      </c>
      <c r="AD2" s="29"/>
      <c r="AE2" s="8"/>
    </row>
    <row r="3" spans="1:31" ht="37.5" x14ac:dyDescent="0.15">
      <c r="A3" s="2" t="s">
        <v>13</v>
      </c>
      <c r="B3" s="4"/>
      <c r="C3" s="4"/>
      <c r="D3" s="4"/>
      <c r="E3" s="22" t="str">
        <f>IF(VLOOKUP(G1,名簿!$C:$G,3,FALSE)=""," ",VLOOKUP(G1,名簿!$C:$G,3,FALSE))</f>
        <v xml:space="preserve"> </v>
      </c>
      <c r="F3" s="23"/>
      <c r="G3" s="9" t="str">
        <f>IF(VLOOKUP(G1,名簿!$C:$G,4,FALSE)=""," ",VLOOKUP(G1,名簿!$C:$G,4,FALSE)&amp;"級")</f>
        <v xml:space="preserve"> </v>
      </c>
      <c r="I3" s="2" t="s">
        <v>13</v>
      </c>
      <c r="J3" s="4"/>
      <c r="K3" s="4"/>
      <c r="L3" s="4"/>
      <c r="M3" s="22" t="str">
        <f>IF(VLOOKUP(O1,名簿!$C:$G,3,FALSE)=""," ",VLOOKUP(O1,名簿!$C:$G,3,FALSE))</f>
        <v xml:space="preserve"> </v>
      </c>
      <c r="N3" s="23"/>
      <c r="O3" s="9" t="str">
        <f>IF(VLOOKUP(O1,名簿!$C:$G,4,FALSE)=""," ",VLOOKUP(O1,名簿!$C:$G,4,FALSE)&amp;"級")</f>
        <v xml:space="preserve"> </v>
      </c>
      <c r="Q3" s="2" t="s">
        <v>13</v>
      </c>
      <c r="R3" s="4"/>
      <c r="S3" s="4"/>
      <c r="T3" s="4"/>
      <c r="U3" s="22" t="str">
        <f>IF(VLOOKUP(W1,名簿!$C:$G,3,FALSE)=""," ",VLOOKUP(W1,名簿!$C:$G,3,FALSE))</f>
        <v xml:space="preserve"> </v>
      </c>
      <c r="V3" s="23"/>
      <c r="W3" s="9" t="str">
        <f>IF(VLOOKUP(W1,名簿!$C:$G,4,FALSE)=""," ",VLOOKUP(W1,名簿!$C:$G,4,FALSE)&amp;"級")</f>
        <v xml:space="preserve"> </v>
      </c>
      <c r="Y3" s="2" t="s">
        <v>13</v>
      </c>
      <c r="Z3" s="4"/>
      <c r="AA3" s="4"/>
      <c r="AB3" s="4"/>
      <c r="AC3" s="22" t="str">
        <f>IF(VLOOKUP(AE1,名簿!$C:$G,3,FALSE)=""," ",VLOOKUP(AE1,名簿!$C:$G,3,FALSE))</f>
        <v xml:space="preserve"> </v>
      </c>
      <c r="AD3" s="23"/>
      <c r="AE3" s="9" t="str">
        <f>IF(VLOOKUP(AE1,名簿!$C:$G,4,FALSE)=""," ",VLOOKUP(AE1,名簿!$C:$G,4,FALSE)&amp;"級")</f>
        <v xml:space="preserve"> </v>
      </c>
    </row>
    <row r="4" spans="1:31" ht="37.5" x14ac:dyDescent="0.15">
      <c r="A4" s="2" t="s">
        <v>14</v>
      </c>
      <c r="B4" s="4"/>
      <c r="C4" s="4"/>
      <c r="D4" s="4"/>
      <c r="E4" s="24"/>
      <c r="F4" s="25"/>
      <c r="G4" s="9" t="str">
        <f>IF(VLOOKUP(G1,名簿!$C:$G,5,FALSE)=""," ",VLOOKUP(G1,名簿!$C:$G,5,FALSE)&amp;"段")</f>
        <v xml:space="preserve"> </v>
      </c>
      <c r="I4" s="2" t="s">
        <v>14</v>
      </c>
      <c r="J4" s="4"/>
      <c r="K4" s="4"/>
      <c r="L4" s="4"/>
      <c r="M4" s="24"/>
      <c r="N4" s="25"/>
      <c r="O4" s="9" t="str">
        <f>IF(VLOOKUP(O1,名簿!$C:$G,5,FALSE)=""," ",VLOOKUP(O1,名簿!$C:$G,5,FALSE)&amp;"段")</f>
        <v xml:space="preserve"> </v>
      </c>
      <c r="Q4" s="2" t="s">
        <v>14</v>
      </c>
      <c r="R4" s="4"/>
      <c r="S4" s="4"/>
      <c r="T4" s="4"/>
      <c r="U4" s="24"/>
      <c r="V4" s="25"/>
      <c r="W4" s="9" t="str">
        <f>IF(VLOOKUP(W1,名簿!$C:$G,5,FALSE)=""," ",VLOOKUP(W1,名簿!$C:$G,5,FALSE)&amp;"段")</f>
        <v xml:space="preserve"> </v>
      </c>
      <c r="Y4" s="2" t="s">
        <v>14</v>
      </c>
      <c r="Z4" s="4"/>
      <c r="AA4" s="4"/>
      <c r="AB4" s="4"/>
      <c r="AC4" s="24"/>
      <c r="AD4" s="25"/>
      <c r="AE4" s="9" t="str">
        <f>IF(VLOOKUP(AE1,名簿!$C:$G,5,FALSE)=""," ",VLOOKUP(AE1,名簿!$C:$G,5,FALSE)&amp;"段")</f>
        <v xml:space="preserve"> </v>
      </c>
    </row>
    <row r="5" spans="1:31" ht="37.5" customHeight="1" x14ac:dyDescent="0.15">
      <c r="A5" s="2" t="s">
        <v>15</v>
      </c>
      <c r="B5" s="4"/>
      <c r="C5" s="4"/>
      <c r="D5" s="4"/>
      <c r="E5" s="12" t="str">
        <f>IF(VLOOKUP(G1,名簿!$C:$G,2,FALSE)=""," ",VLOOKUP(G1,名簿!$C:$G,2,FALSE))</f>
        <v xml:space="preserve"> </v>
      </c>
      <c r="F5" s="13"/>
      <c r="G5" s="14"/>
      <c r="I5" s="2" t="s">
        <v>15</v>
      </c>
      <c r="J5" s="4"/>
      <c r="K5" s="4"/>
      <c r="L5" s="4"/>
      <c r="M5" s="12" t="str">
        <f>IF(VLOOKUP(O1,名簿!$C:$G,2,FALSE)=""," ",VLOOKUP(O1,名簿!$C:$G,2,FALSE))</f>
        <v xml:space="preserve"> </v>
      </c>
      <c r="N5" s="13"/>
      <c r="O5" s="14"/>
      <c r="Q5" s="2" t="s">
        <v>15</v>
      </c>
      <c r="R5" s="4"/>
      <c r="S5" s="4"/>
      <c r="T5" s="4"/>
      <c r="U5" s="12" t="str">
        <f>IF(VLOOKUP(W1,名簿!$C:$G,2,FALSE)=""," ",VLOOKUP(W1,名簿!$C:$G,2,FALSE))</f>
        <v xml:space="preserve"> </v>
      </c>
      <c r="V5" s="13"/>
      <c r="W5" s="14"/>
      <c r="Y5" s="2" t="s">
        <v>15</v>
      </c>
      <c r="Z5" s="4"/>
      <c r="AA5" s="4"/>
      <c r="AB5" s="4"/>
      <c r="AC5" s="12" t="str">
        <f>IF(VLOOKUP(AE1,名簿!$C:$G,2,FALSE)=""," ",VLOOKUP(AE1,名簿!$C:$G,2,FALSE))</f>
        <v xml:space="preserve"> </v>
      </c>
      <c r="AD5" s="13"/>
      <c r="AE5" s="14"/>
    </row>
    <row r="6" spans="1:31" ht="37.5" x14ac:dyDescent="0.15">
      <c r="A6" s="2" t="s">
        <v>16</v>
      </c>
      <c r="B6" s="4"/>
      <c r="C6" s="4"/>
      <c r="D6" s="4"/>
      <c r="E6" s="15"/>
      <c r="F6" s="16"/>
      <c r="G6" s="17"/>
      <c r="I6" s="2" t="s">
        <v>16</v>
      </c>
      <c r="J6" s="4"/>
      <c r="K6" s="4"/>
      <c r="L6" s="4"/>
      <c r="M6" s="15"/>
      <c r="N6" s="16"/>
      <c r="O6" s="17"/>
      <c r="Q6" s="2" t="s">
        <v>16</v>
      </c>
      <c r="R6" s="4"/>
      <c r="S6" s="4"/>
      <c r="T6" s="4"/>
      <c r="U6" s="15"/>
      <c r="V6" s="16"/>
      <c r="W6" s="17"/>
      <c r="Y6" s="2" t="s">
        <v>16</v>
      </c>
      <c r="Z6" s="4"/>
      <c r="AA6" s="4"/>
      <c r="AB6" s="4"/>
      <c r="AC6" s="15"/>
      <c r="AD6" s="16"/>
      <c r="AE6" s="17"/>
    </row>
    <row r="7" spans="1:31" ht="37.5" x14ac:dyDescent="0.15">
      <c r="A7" s="2" t="s">
        <v>17</v>
      </c>
      <c r="B7" s="4"/>
      <c r="C7" s="4"/>
      <c r="D7" s="4"/>
      <c r="E7" s="15"/>
      <c r="F7" s="16"/>
      <c r="G7" s="17"/>
      <c r="I7" s="2" t="s">
        <v>17</v>
      </c>
      <c r="J7" s="4"/>
      <c r="K7" s="4"/>
      <c r="L7" s="4"/>
      <c r="M7" s="15"/>
      <c r="N7" s="16"/>
      <c r="O7" s="17"/>
      <c r="Q7" s="2" t="s">
        <v>17</v>
      </c>
      <c r="R7" s="4"/>
      <c r="S7" s="4"/>
      <c r="T7" s="4"/>
      <c r="U7" s="15"/>
      <c r="V7" s="16"/>
      <c r="W7" s="17"/>
      <c r="Y7" s="2" t="s">
        <v>17</v>
      </c>
      <c r="Z7" s="4"/>
      <c r="AA7" s="4"/>
      <c r="AB7" s="4"/>
      <c r="AC7" s="15"/>
      <c r="AD7" s="16"/>
      <c r="AE7" s="17"/>
    </row>
    <row r="8" spans="1:31" ht="37.5" x14ac:dyDescent="0.15">
      <c r="A8" s="2" t="s">
        <v>18</v>
      </c>
      <c r="B8" s="4"/>
      <c r="C8" s="4"/>
      <c r="D8" s="4"/>
      <c r="E8" s="18"/>
      <c r="F8" s="19"/>
      <c r="G8" s="20"/>
      <c r="I8" s="2" t="s">
        <v>18</v>
      </c>
      <c r="J8" s="4"/>
      <c r="K8" s="4"/>
      <c r="L8" s="4"/>
      <c r="M8" s="18"/>
      <c r="N8" s="19"/>
      <c r="O8" s="20"/>
      <c r="Q8" s="2" t="s">
        <v>18</v>
      </c>
      <c r="R8" s="4"/>
      <c r="S8" s="4"/>
      <c r="T8" s="4"/>
      <c r="U8" s="18"/>
      <c r="V8" s="19"/>
      <c r="W8" s="20"/>
      <c r="Y8" s="2" t="s">
        <v>18</v>
      </c>
      <c r="Z8" s="4"/>
      <c r="AA8" s="4"/>
      <c r="AB8" s="4"/>
      <c r="AC8" s="18"/>
      <c r="AD8" s="19"/>
      <c r="AE8" s="20"/>
    </row>
    <row r="9" spans="1:31" s="27" customFormat="1" ht="12" x14ac:dyDescent="0.15">
      <c r="B9" s="26"/>
      <c r="C9" s="26"/>
      <c r="D9" s="26"/>
      <c r="G9" s="27">
        <f>AE1+1</f>
        <v>29</v>
      </c>
      <c r="J9" s="26"/>
      <c r="K9" s="26"/>
      <c r="L9" s="26"/>
      <c r="O9" s="27">
        <f>G9+1</f>
        <v>30</v>
      </c>
      <c r="R9" s="26"/>
      <c r="S9" s="26"/>
      <c r="T9" s="26"/>
      <c r="W9" s="27">
        <f>O9+1</f>
        <v>31</v>
      </c>
      <c r="Z9" s="26"/>
      <c r="AA9" s="26"/>
      <c r="AB9" s="26"/>
      <c r="AE9" s="27">
        <f>W9+1</f>
        <v>32</v>
      </c>
    </row>
    <row r="10" spans="1:31" ht="12" x14ac:dyDescent="0.15">
      <c r="A10" s="2"/>
      <c r="B10" s="3" t="s">
        <v>19</v>
      </c>
      <c r="C10" s="4" t="s">
        <v>20</v>
      </c>
      <c r="D10" s="4" t="s">
        <v>21</v>
      </c>
      <c r="E10" s="28" t="s">
        <v>20</v>
      </c>
      <c r="F10" s="29"/>
      <c r="G10" s="8"/>
      <c r="I10" s="2"/>
      <c r="J10" s="3" t="s">
        <v>19</v>
      </c>
      <c r="K10" s="4" t="s">
        <v>20</v>
      </c>
      <c r="L10" s="4" t="s">
        <v>21</v>
      </c>
      <c r="M10" s="28" t="s">
        <v>20</v>
      </c>
      <c r="N10" s="29"/>
      <c r="O10" s="8"/>
      <c r="Q10" s="2"/>
      <c r="R10" s="3" t="s">
        <v>19</v>
      </c>
      <c r="S10" s="4" t="s">
        <v>20</v>
      </c>
      <c r="T10" s="4" t="s">
        <v>21</v>
      </c>
      <c r="U10" s="28" t="s">
        <v>20</v>
      </c>
      <c r="V10" s="29"/>
      <c r="W10" s="8"/>
      <c r="Y10" s="2"/>
      <c r="Z10" s="3" t="s">
        <v>19</v>
      </c>
      <c r="AA10" s="4" t="s">
        <v>20</v>
      </c>
      <c r="AB10" s="4" t="s">
        <v>21</v>
      </c>
      <c r="AC10" s="28" t="s">
        <v>20</v>
      </c>
      <c r="AD10" s="29"/>
      <c r="AE10" s="8"/>
    </row>
    <row r="11" spans="1:31" ht="37.5" x14ac:dyDescent="0.15">
      <c r="A11" s="2" t="s">
        <v>13</v>
      </c>
      <c r="B11" s="4"/>
      <c r="C11" s="4"/>
      <c r="D11" s="4"/>
      <c r="E11" s="22" t="str">
        <f>IF(VLOOKUP(G9,名簿!$C:$G,3,FALSE)=""," ",VLOOKUP(G9,名簿!$C:$G,3,FALSE))</f>
        <v xml:space="preserve"> </v>
      </c>
      <c r="F11" s="23"/>
      <c r="G11" s="9" t="str">
        <f>IF(VLOOKUP(G9,名簿!$C:$G,4,FALSE)=""," ",VLOOKUP(G9,名簿!$C:$G,4,FALSE)&amp;"級")</f>
        <v xml:space="preserve"> </v>
      </c>
      <c r="I11" s="2" t="s">
        <v>13</v>
      </c>
      <c r="J11" s="4"/>
      <c r="K11" s="4"/>
      <c r="L11" s="4"/>
      <c r="M11" s="22" t="str">
        <f>IF(VLOOKUP(O9,名簿!$C:$G,3,FALSE)=""," ",VLOOKUP(O9,名簿!$C:$G,3,FALSE))</f>
        <v xml:space="preserve"> </v>
      </c>
      <c r="N11" s="23"/>
      <c r="O11" s="9" t="str">
        <f>IF(VLOOKUP(O9,名簿!$C:$G,4,FALSE)=""," ",VLOOKUP(O9,名簿!$C:$G,4,FALSE)&amp;"級")</f>
        <v xml:space="preserve"> </v>
      </c>
      <c r="Q11" s="2" t="s">
        <v>13</v>
      </c>
      <c r="R11" s="4"/>
      <c r="S11" s="4"/>
      <c r="T11" s="4"/>
      <c r="U11" s="22" t="str">
        <f>IF(VLOOKUP(W9,名簿!$C:$G,3,FALSE)=""," ",VLOOKUP(W9,名簿!$C:$G,3,FALSE))</f>
        <v xml:space="preserve"> </v>
      </c>
      <c r="V11" s="23"/>
      <c r="W11" s="9" t="str">
        <f>IF(VLOOKUP(W9,名簿!$C:$G,4,FALSE)=""," ",VLOOKUP(W9,名簿!$C:$G,4,FALSE)&amp;"級")</f>
        <v xml:space="preserve"> </v>
      </c>
      <c r="Y11" s="2" t="s">
        <v>13</v>
      </c>
      <c r="Z11" s="4"/>
      <c r="AA11" s="4"/>
      <c r="AB11" s="4"/>
      <c r="AC11" s="22" t="str">
        <f>IF(VLOOKUP(AE9,名簿!$C:$G,3,FALSE)=""," ",VLOOKUP(AE9,名簿!$C:$G,3,FALSE))</f>
        <v xml:space="preserve"> </v>
      </c>
      <c r="AD11" s="23"/>
      <c r="AE11" s="9" t="str">
        <f>IF(VLOOKUP(AE9,名簿!$C:$G,4,FALSE)=""," ",VLOOKUP(AE9,名簿!$C:$G,4,FALSE)&amp;"級")</f>
        <v xml:space="preserve"> </v>
      </c>
    </row>
    <row r="12" spans="1:31" ht="37.5" x14ac:dyDescent="0.15">
      <c r="A12" s="2" t="s">
        <v>14</v>
      </c>
      <c r="B12" s="4"/>
      <c r="C12" s="4"/>
      <c r="D12" s="4"/>
      <c r="E12" s="24"/>
      <c r="F12" s="25"/>
      <c r="G12" s="9" t="str">
        <f>IF(VLOOKUP(G9,名簿!$C:$G,5,FALSE)=""," ",VLOOKUP(G9,名簿!$C:$G,5,FALSE)&amp;"段")</f>
        <v xml:space="preserve"> </v>
      </c>
      <c r="I12" s="2" t="s">
        <v>14</v>
      </c>
      <c r="J12" s="4"/>
      <c r="K12" s="4"/>
      <c r="L12" s="4"/>
      <c r="M12" s="24"/>
      <c r="N12" s="25"/>
      <c r="O12" s="9" t="str">
        <f>IF(VLOOKUP(O9,名簿!$C:$G,5,FALSE)=""," ",VLOOKUP(O9,名簿!$C:$G,5,FALSE)&amp;"段")</f>
        <v xml:space="preserve"> </v>
      </c>
      <c r="Q12" s="2" t="s">
        <v>14</v>
      </c>
      <c r="R12" s="4"/>
      <c r="S12" s="4"/>
      <c r="T12" s="4"/>
      <c r="U12" s="24"/>
      <c r="V12" s="25"/>
      <c r="W12" s="9" t="str">
        <f>IF(VLOOKUP(W9,名簿!$C:$G,5,FALSE)=""," ",VLOOKUP(W9,名簿!$C:$G,5,FALSE)&amp;"段")</f>
        <v xml:space="preserve"> </v>
      </c>
      <c r="Y12" s="2" t="s">
        <v>14</v>
      </c>
      <c r="Z12" s="4"/>
      <c r="AA12" s="4"/>
      <c r="AB12" s="4"/>
      <c r="AC12" s="24"/>
      <c r="AD12" s="25"/>
      <c r="AE12" s="9" t="str">
        <f>IF(VLOOKUP(AE9,名簿!$C:$G,5,FALSE)=""," ",VLOOKUP(AE9,名簿!$C:$G,5,FALSE)&amp;"段")</f>
        <v xml:space="preserve"> </v>
      </c>
    </row>
    <row r="13" spans="1:31" ht="37.5" customHeight="1" x14ac:dyDescent="0.15">
      <c r="A13" s="2" t="s">
        <v>15</v>
      </c>
      <c r="B13" s="4"/>
      <c r="C13" s="4"/>
      <c r="D13" s="4"/>
      <c r="E13" s="12" t="str">
        <f>IF(VLOOKUP(G9,名簿!$C:$G,2,FALSE)=""," ",VLOOKUP(G9,名簿!$C:$G,2,FALSE))</f>
        <v xml:space="preserve"> </v>
      </c>
      <c r="F13" s="13"/>
      <c r="G13" s="14"/>
      <c r="I13" s="2" t="s">
        <v>15</v>
      </c>
      <c r="J13" s="4"/>
      <c r="K13" s="4"/>
      <c r="L13" s="4"/>
      <c r="M13" s="12" t="str">
        <f>IF(VLOOKUP(O9,名簿!$C:$G,2,FALSE)=""," ",VLOOKUP(O9,名簿!$C:$G,2,FALSE))</f>
        <v xml:space="preserve"> </v>
      </c>
      <c r="N13" s="13"/>
      <c r="O13" s="14"/>
      <c r="Q13" s="2" t="s">
        <v>15</v>
      </c>
      <c r="R13" s="4"/>
      <c r="S13" s="4"/>
      <c r="T13" s="4"/>
      <c r="U13" s="12" t="str">
        <f>IF(VLOOKUP(W9,名簿!$C:$G,2,FALSE)=""," ",VLOOKUP(W9,名簿!$C:$G,2,FALSE))</f>
        <v xml:space="preserve"> </v>
      </c>
      <c r="V13" s="13"/>
      <c r="W13" s="14"/>
      <c r="Y13" s="2" t="s">
        <v>15</v>
      </c>
      <c r="Z13" s="4"/>
      <c r="AA13" s="4"/>
      <c r="AB13" s="4"/>
      <c r="AC13" s="12" t="str">
        <f>IF(VLOOKUP(AE9,名簿!$C:$G,2,FALSE)=""," ",VLOOKUP(AE9,名簿!$C:$G,2,FALSE))</f>
        <v xml:space="preserve"> </v>
      </c>
      <c r="AD13" s="13"/>
      <c r="AE13" s="14"/>
    </row>
    <row r="14" spans="1:31" ht="37.5" x14ac:dyDescent="0.15">
      <c r="A14" s="2" t="s">
        <v>16</v>
      </c>
      <c r="B14" s="4"/>
      <c r="C14" s="4"/>
      <c r="D14" s="4"/>
      <c r="E14" s="15"/>
      <c r="F14" s="16"/>
      <c r="G14" s="17"/>
      <c r="I14" s="2" t="s">
        <v>16</v>
      </c>
      <c r="J14" s="4"/>
      <c r="K14" s="4"/>
      <c r="L14" s="4"/>
      <c r="M14" s="15"/>
      <c r="N14" s="16"/>
      <c r="O14" s="17"/>
      <c r="Q14" s="2" t="s">
        <v>16</v>
      </c>
      <c r="R14" s="4"/>
      <c r="S14" s="4"/>
      <c r="T14" s="4"/>
      <c r="U14" s="15"/>
      <c r="V14" s="16"/>
      <c r="W14" s="17"/>
      <c r="Y14" s="2" t="s">
        <v>16</v>
      </c>
      <c r="Z14" s="4"/>
      <c r="AA14" s="4"/>
      <c r="AB14" s="4"/>
      <c r="AC14" s="15"/>
      <c r="AD14" s="16"/>
      <c r="AE14" s="17"/>
    </row>
    <row r="15" spans="1:31" ht="37.5" x14ac:dyDescent="0.15">
      <c r="A15" s="2" t="s">
        <v>17</v>
      </c>
      <c r="B15" s="4"/>
      <c r="C15" s="4"/>
      <c r="D15" s="4"/>
      <c r="E15" s="15"/>
      <c r="F15" s="16"/>
      <c r="G15" s="17"/>
      <c r="I15" s="2" t="s">
        <v>17</v>
      </c>
      <c r="J15" s="4"/>
      <c r="K15" s="4"/>
      <c r="L15" s="4"/>
      <c r="M15" s="15"/>
      <c r="N15" s="16"/>
      <c r="O15" s="17"/>
      <c r="Q15" s="2" t="s">
        <v>17</v>
      </c>
      <c r="R15" s="4"/>
      <c r="S15" s="4"/>
      <c r="T15" s="4"/>
      <c r="U15" s="15"/>
      <c r="V15" s="16"/>
      <c r="W15" s="17"/>
      <c r="Y15" s="2" t="s">
        <v>17</v>
      </c>
      <c r="Z15" s="4"/>
      <c r="AA15" s="4"/>
      <c r="AB15" s="4"/>
      <c r="AC15" s="15"/>
      <c r="AD15" s="16"/>
      <c r="AE15" s="17"/>
    </row>
    <row r="16" spans="1:31" ht="37.5" x14ac:dyDescent="0.15">
      <c r="A16" s="2" t="s">
        <v>18</v>
      </c>
      <c r="B16" s="4"/>
      <c r="C16" s="4"/>
      <c r="D16" s="4"/>
      <c r="E16" s="18"/>
      <c r="F16" s="19"/>
      <c r="G16" s="20"/>
      <c r="I16" s="2" t="s">
        <v>18</v>
      </c>
      <c r="J16" s="4"/>
      <c r="K16" s="4"/>
      <c r="L16" s="4"/>
      <c r="M16" s="18"/>
      <c r="N16" s="19"/>
      <c r="O16" s="20"/>
      <c r="Q16" s="2" t="s">
        <v>18</v>
      </c>
      <c r="R16" s="4"/>
      <c r="S16" s="4"/>
      <c r="T16" s="4"/>
      <c r="U16" s="18"/>
      <c r="V16" s="19"/>
      <c r="W16" s="20"/>
      <c r="Y16" s="2" t="s">
        <v>18</v>
      </c>
      <c r="Z16" s="4"/>
      <c r="AA16" s="4"/>
      <c r="AB16" s="4"/>
      <c r="AC16" s="18"/>
      <c r="AD16" s="19"/>
      <c r="AE16" s="20"/>
    </row>
    <row r="17" spans="1:31" s="27" customFormat="1" ht="12" x14ac:dyDescent="0.15">
      <c r="B17" s="26"/>
      <c r="C17" s="26"/>
      <c r="D17" s="26"/>
      <c r="G17" s="27">
        <f>AE9+1</f>
        <v>33</v>
      </c>
      <c r="J17" s="26"/>
      <c r="K17" s="26"/>
      <c r="L17" s="26"/>
      <c r="O17" s="27">
        <f>G17+1</f>
        <v>34</v>
      </c>
      <c r="R17" s="26"/>
      <c r="S17" s="26"/>
      <c r="T17" s="26"/>
      <c r="W17" s="27">
        <f>O17+1</f>
        <v>35</v>
      </c>
      <c r="Z17" s="26"/>
      <c r="AA17" s="26"/>
      <c r="AB17" s="26"/>
      <c r="AE17" s="27">
        <f>W17+1</f>
        <v>36</v>
      </c>
    </row>
    <row r="18" spans="1:31" ht="12" x14ac:dyDescent="0.15">
      <c r="A18" s="2"/>
      <c r="B18" s="3" t="s">
        <v>19</v>
      </c>
      <c r="C18" s="4" t="s">
        <v>20</v>
      </c>
      <c r="D18" s="4" t="s">
        <v>21</v>
      </c>
      <c r="E18" s="28" t="s">
        <v>20</v>
      </c>
      <c r="F18" s="29"/>
      <c r="G18" s="8"/>
      <c r="I18" s="2"/>
      <c r="J18" s="3" t="s">
        <v>19</v>
      </c>
      <c r="K18" s="4" t="s">
        <v>20</v>
      </c>
      <c r="L18" s="4" t="s">
        <v>21</v>
      </c>
      <c r="M18" s="28" t="s">
        <v>20</v>
      </c>
      <c r="N18" s="29"/>
      <c r="O18" s="8"/>
      <c r="Q18" s="2"/>
      <c r="R18" s="3" t="s">
        <v>19</v>
      </c>
      <c r="S18" s="4" t="s">
        <v>20</v>
      </c>
      <c r="T18" s="4" t="s">
        <v>21</v>
      </c>
      <c r="U18" s="28" t="s">
        <v>20</v>
      </c>
      <c r="V18" s="29"/>
      <c r="W18" s="8"/>
      <c r="Y18" s="2"/>
      <c r="Z18" s="3" t="s">
        <v>19</v>
      </c>
      <c r="AA18" s="4" t="s">
        <v>20</v>
      </c>
      <c r="AB18" s="4" t="s">
        <v>21</v>
      </c>
      <c r="AC18" s="28" t="s">
        <v>20</v>
      </c>
      <c r="AD18" s="29"/>
      <c r="AE18" s="8"/>
    </row>
    <row r="19" spans="1:31" ht="37.5" x14ac:dyDescent="0.15">
      <c r="A19" s="2" t="s">
        <v>13</v>
      </c>
      <c r="B19" s="4"/>
      <c r="C19" s="4"/>
      <c r="D19" s="4"/>
      <c r="E19" s="22" t="str">
        <f>IF(VLOOKUP(G17,名簿!$C:$G,3,FALSE)=""," ",VLOOKUP(G17,名簿!$C:$G,3,FALSE))</f>
        <v xml:space="preserve"> </v>
      </c>
      <c r="F19" s="23"/>
      <c r="G19" s="9" t="str">
        <f>IF(VLOOKUP(G17,名簿!$C:$G,4,FALSE)=""," ",VLOOKUP(G17,名簿!$C:$G,4,FALSE)&amp;"級")</f>
        <v xml:space="preserve"> </v>
      </c>
      <c r="I19" s="2" t="s">
        <v>13</v>
      </c>
      <c r="J19" s="4"/>
      <c r="K19" s="4"/>
      <c r="L19" s="4"/>
      <c r="M19" s="22" t="str">
        <f>IF(VLOOKUP(O17,名簿!$C:$G,3,FALSE)=""," ",VLOOKUP(O17,名簿!$C:$G,3,FALSE))</f>
        <v xml:space="preserve"> </v>
      </c>
      <c r="N19" s="23"/>
      <c r="O19" s="9" t="str">
        <f>IF(VLOOKUP(O17,名簿!$C:$G,4,FALSE)=""," ",VLOOKUP(O17,名簿!$C:$G,4,FALSE)&amp;"級")</f>
        <v xml:space="preserve"> </v>
      </c>
      <c r="Q19" s="2" t="s">
        <v>13</v>
      </c>
      <c r="R19" s="4"/>
      <c r="S19" s="4"/>
      <c r="T19" s="4"/>
      <c r="U19" s="22" t="str">
        <f>IF(VLOOKUP(W17,名簿!$C:$G,3,FALSE)=""," ",VLOOKUP(W17,名簿!$C:$G,3,FALSE))</f>
        <v xml:space="preserve"> </v>
      </c>
      <c r="V19" s="23"/>
      <c r="W19" s="9" t="str">
        <f>IF(VLOOKUP(W17,名簿!$C:$G,4,FALSE)=""," ",VLOOKUP(W17,名簿!$C:$G,4,FALSE)&amp;"級")</f>
        <v xml:space="preserve"> </v>
      </c>
      <c r="Y19" s="2" t="s">
        <v>13</v>
      </c>
      <c r="Z19" s="4"/>
      <c r="AA19" s="4"/>
      <c r="AB19" s="4"/>
      <c r="AC19" s="22" t="str">
        <f>IF(VLOOKUP(AE17,名簿!$C:$G,3,FALSE)=""," ",VLOOKUP(AE17,名簿!$C:$G,3,FALSE))</f>
        <v xml:space="preserve"> </v>
      </c>
      <c r="AD19" s="23"/>
      <c r="AE19" s="9" t="str">
        <f>IF(VLOOKUP(AE17,名簿!$C:$G,4,FALSE)=""," ",VLOOKUP(AE17,名簿!$C:$G,4,FALSE)&amp;"級")</f>
        <v xml:space="preserve"> </v>
      </c>
    </row>
    <row r="20" spans="1:31" ht="37.5" x14ac:dyDescent="0.15">
      <c r="A20" s="2" t="s">
        <v>14</v>
      </c>
      <c r="B20" s="4"/>
      <c r="C20" s="4"/>
      <c r="D20" s="4"/>
      <c r="E20" s="24"/>
      <c r="F20" s="25"/>
      <c r="G20" s="9" t="str">
        <f>IF(VLOOKUP(G17,名簿!$C:$G,5,FALSE)=""," ",VLOOKUP(G17,名簿!$C:$G,5,FALSE)&amp;"段")</f>
        <v xml:space="preserve"> </v>
      </c>
      <c r="I20" s="2" t="s">
        <v>14</v>
      </c>
      <c r="J20" s="4"/>
      <c r="K20" s="4"/>
      <c r="L20" s="4"/>
      <c r="M20" s="24"/>
      <c r="N20" s="25"/>
      <c r="O20" s="9" t="str">
        <f>IF(VLOOKUP(O17,名簿!$C:$G,5,FALSE)=""," ",VLOOKUP(O17,名簿!$C:$G,5,FALSE)&amp;"段")</f>
        <v xml:space="preserve"> </v>
      </c>
      <c r="Q20" s="2" t="s">
        <v>14</v>
      </c>
      <c r="R20" s="4"/>
      <c r="S20" s="4"/>
      <c r="T20" s="4"/>
      <c r="U20" s="24"/>
      <c r="V20" s="25"/>
      <c r="W20" s="9" t="str">
        <f>IF(VLOOKUP(W17,名簿!$C:$G,5,FALSE)=""," ",VLOOKUP(W17,名簿!$C:$G,5,FALSE)&amp;"段")</f>
        <v xml:space="preserve"> </v>
      </c>
      <c r="Y20" s="2" t="s">
        <v>14</v>
      </c>
      <c r="Z20" s="4"/>
      <c r="AA20" s="4"/>
      <c r="AB20" s="4"/>
      <c r="AC20" s="24"/>
      <c r="AD20" s="25"/>
      <c r="AE20" s="9" t="str">
        <f>IF(VLOOKUP(AE17,名簿!$C:$G,5,FALSE)=""," ",VLOOKUP(AE17,名簿!$C:$G,5,FALSE)&amp;"段")</f>
        <v xml:space="preserve"> </v>
      </c>
    </row>
    <row r="21" spans="1:31" ht="37.5" x14ac:dyDescent="0.15">
      <c r="A21" s="2" t="s">
        <v>15</v>
      </c>
      <c r="B21" s="4"/>
      <c r="C21" s="4"/>
      <c r="D21" s="4"/>
      <c r="E21" s="12" t="str">
        <f>IF(VLOOKUP(G17,名簿!$C:$G,2,FALSE)=""," ",VLOOKUP(G17,名簿!$C:$G,2,FALSE))</f>
        <v xml:space="preserve"> </v>
      </c>
      <c r="F21" s="13"/>
      <c r="G21" s="14"/>
      <c r="I21" s="2" t="s">
        <v>15</v>
      </c>
      <c r="J21" s="4"/>
      <c r="K21" s="4"/>
      <c r="L21" s="4"/>
      <c r="M21" s="12" t="str">
        <f>IF(VLOOKUP(O17,名簿!$C:$G,2,FALSE)=""," ",VLOOKUP(O17,名簿!$C:$G,2,FALSE))</f>
        <v xml:space="preserve"> </v>
      </c>
      <c r="N21" s="13"/>
      <c r="O21" s="14"/>
      <c r="Q21" s="2" t="s">
        <v>15</v>
      </c>
      <c r="R21" s="4"/>
      <c r="S21" s="4"/>
      <c r="T21" s="4"/>
      <c r="U21" s="12" t="str">
        <f>IF(VLOOKUP(W17,名簿!$C:$G,2,FALSE)=""," ",VLOOKUP(W17,名簿!$C:$G,2,FALSE))</f>
        <v xml:space="preserve"> </v>
      </c>
      <c r="V21" s="13"/>
      <c r="W21" s="14"/>
      <c r="Y21" s="2" t="s">
        <v>15</v>
      </c>
      <c r="Z21" s="4"/>
      <c r="AA21" s="4"/>
      <c r="AB21" s="4"/>
      <c r="AC21" s="12" t="str">
        <f>IF(VLOOKUP(AE17,名簿!$C:$G,2,FALSE)=""," ",VLOOKUP(AE17,名簿!$C:$G,2,FALSE))</f>
        <v xml:space="preserve"> </v>
      </c>
      <c r="AD21" s="13"/>
      <c r="AE21" s="14"/>
    </row>
    <row r="22" spans="1:31" ht="37.5" x14ac:dyDescent="0.15">
      <c r="A22" s="2" t="s">
        <v>16</v>
      </c>
      <c r="B22" s="4"/>
      <c r="C22" s="4"/>
      <c r="D22" s="4"/>
      <c r="E22" s="15"/>
      <c r="F22" s="16"/>
      <c r="G22" s="17"/>
      <c r="I22" s="2" t="s">
        <v>16</v>
      </c>
      <c r="J22" s="4"/>
      <c r="K22" s="4"/>
      <c r="L22" s="4"/>
      <c r="M22" s="15"/>
      <c r="N22" s="16"/>
      <c r="O22" s="17"/>
      <c r="Q22" s="2" t="s">
        <v>16</v>
      </c>
      <c r="R22" s="4"/>
      <c r="S22" s="4"/>
      <c r="T22" s="4"/>
      <c r="U22" s="15"/>
      <c r="V22" s="16"/>
      <c r="W22" s="17"/>
      <c r="Y22" s="2" t="s">
        <v>16</v>
      </c>
      <c r="Z22" s="4"/>
      <c r="AA22" s="4"/>
      <c r="AB22" s="4"/>
      <c r="AC22" s="15"/>
      <c r="AD22" s="16"/>
      <c r="AE22" s="17"/>
    </row>
    <row r="23" spans="1:31" ht="37.5" x14ac:dyDescent="0.15">
      <c r="A23" s="2" t="s">
        <v>17</v>
      </c>
      <c r="B23" s="4"/>
      <c r="C23" s="4"/>
      <c r="D23" s="4"/>
      <c r="E23" s="15"/>
      <c r="F23" s="16"/>
      <c r="G23" s="17"/>
      <c r="I23" s="2" t="s">
        <v>17</v>
      </c>
      <c r="J23" s="4"/>
      <c r="K23" s="4"/>
      <c r="L23" s="4"/>
      <c r="M23" s="15"/>
      <c r="N23" s="16"/>
      <c r="O23" s="17"/>
      <c r="Q23" s="2" t="s">
        <v>17</v>
      </c>
      <c r="R23" s="4"/>
      <c r="S23" s="4"/>
      <c r="T23" s="4"/>
      <c r="U23" s="15"/>
      <c r="V23" s="16"/>
      <c r="W23" s="17"/>
      <c r="Y23" s="2" t="s">
        <v>17</v>
      </c>
      <c r="Z23" s="4"/>
      <c r="AA23" s="4"/>
      <c r="AB23" s="4"/>
      <c r="AC23" s="15"/>
      <c r="AD23" s="16"/>
      <c r="AE23" s="17"/>
    </row>
    <row r="24" spans="1:31" ht="37.5" x14ac:dyDescent="0.15">
      <c r="A24" s="2" t="s">
        <v>18</v>
      </c>
      <c r="B24" s="4"/>
      <c r="C24" s="4"/>
      <c r="D24" s="4"/>
      <c r="E24" s="18"/>
      <c r="F24" s="19"/>
      <c r="G24" s="20"/>
      <c r="I24" s="2" t="s">
        <v>18</v>
      </c>
      <c r="J24" s="4"/>
      <c r="K24" s="4"/>
      <c r="L24" s="4"/>
      <c r="M24" s="18"/>
      <c r="N24" s="19"/>
      <c r="O24" s="20"/>
      <c r="Q24" s="2" t="s">
        <v>18</v>
      </c>
      <c r="R24" s="4"/>
      <c r="S24" s="4"/>
      <c r="T24" s="4"/>
      <c r="U24" s="18"/>
      <c r="V24" s="19"/>
      <c r="W24" s="20"/>
      <c r="Y24" s="2" t="s">
        <v>18</v>
      </c>
      <c r="Z24" s="4"/>
      <c r="AA24" s="4"/>
      <c r="AB24" s="4"/>
      <c r="AC24" s="18"/>
      <c r="AD24" s="19"/>
      <c r="AE24" s="20"/>
    </row>
  </sheetData>
  <mergeCells count="36">
    <mergeCell ref="E21:G24"/>
    <mergeCell ref="M21:O24"/>
    <mergeCell ref="U21:W24"/>
    <mergeCell ref="AC21:AE24"/>
    <mergeCell ref="E18:F18"/>
    <mergeCell ref="M18:N18"/>
    <mergeCell ref="U18:V18"/>
    <mergeCell ref="AC18:AD18"/>
    <mergeCell ref="E19:F20"/>
    <mergeCell ref="M19:N20"/>
    <mergeCell ref="U19:V20"/>
    <mergeCell ref="AC19:AD20"/>
    <mergeCell ref="E11:F12"/>
    <mergeCell ref="M11:N12"/>
    <mergeCell ref="U11:V12"/>
    <mergeCell ref="AC11:AD12"/>
    <mergeCell ref="E13:G16"/>
    <mergeCell ref="M13:O16"/>
    <mergeCell ref="U13:W16"/>
    <mergeCell ref="AC13:AE16"/>
    <mergeCell ref="E5:G8"/>
    <mergeCell ref="M5:O8"/>
    <mergeCell ref="U5:W8"/>
    <mergeCell ref="AC5:AE8"/>
    <mergeCell ref="E10:F10"/>
    <mergeCell ref="M10:N10"/>
    <mergeCell ref="U10:V10"/>
    <mergeCell ref="AC10:AD10"/>
    <mergeCell ref="E2:F2"/>
    <mergeCell ref="M2:N2"/>
    <mergeCell ref="U2:V2"/>
    <mergeCell ref="AC2:AD2"/>
    <mergeCell ref="E3:F4"/>
    <mergeCell ref="M3:N4"/>
    <mergeCell ref="U3:V4"/>
    <mergeCell ref="AC3:AD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S15" sqref="S15"/>
    </sheetView>
  </sheetViews>
  <sheetFormatPr defaultRowHeight="13.5" x14ac:dyDescent="0.15"/>
  <cols>
    <col min="1" max="1" width="2.625" style="6" customWidth="1"/>
    <col min="2" max="3" width="3.125" style="7" customWidth="1"/>
    <col min="4" max="4" width="5" style="7" customWidth="1"/>
    <col min="5" max="6" width="2" style="5" customWidth="1"/>
    <col min="7" max="7" width="2.5" style="6" customWidth="1"/>
    <col min="8" max="8" width="2.5" style="5" customWidth="1"/>
    <col min="9" max="9" width="2.625" style="6" customWidth="1"/>
    <col min="10" max="11" width="3.125" style="7" customWidth="1"/>
    <col min="12" max="12" width="5" style="7" customWidth="1"/>
    <col min="13" max="14" width="2" style="5" customWidth="1"/>
    <col min="15" max="15" width="2.5" style="6" customWidth="1"/>
    <col min="16" max="16" width="2.5" style="5" customWidth="1"/>
    <col min="17" max="17" width="2.625" style="6" customWidth="1"/>
    <col min="18" max="19" width="3.125" style="7" customWidth="1"/>
    <col min="20" max="20" width="5" style="7" customWidth="1"/>
    <col min="21" max="22" width="2" style="5" customWidth="1"/>
    <col min="23" max="23" width="2.5" style="6" customWidth="1"/>
    <col min="24" max="24" width="2.5" style="5" customWidth="1"/>
    <col min="25" max="25" width="2.625" style="6" customWidth="1"/>
    <col min="26" max="27" width="3.125" style="7" customWidth="1"/>
    <col min="28" max="28" width="5" style="7" customWidth="1"/>
    <col min="29" max="30" width="2" style="5" customWidth="1"/>
    <col min="31" max="31" width="2.5" style="6" customWidth="1"/>
    <col min="32" max="32" width="2.625" style="5" customWidth="1"/>
    <col min="33" max="16384" width="9" style="5"/>
  </cols>
  <sheetData>
    <row r="1" spans="1:31" s="30" customFormat="1" ht="13.5" customHeight="1" x14ac:dyDescent="0.15">
      <c r="G1" s="30">
        <v>25</v>
      </c>
      <c r="O1" s="30">
        <f>G1+1</f>
        <v>26</v>
      </c>
      <c r="W1" s="30">
        <f>O1+1</f>
        <v>27</v>
      </c>
      <c r="AE1" s="30">
        <f>W1+1</f>
        <v>28</v>
      </c>
    </row>
    <row r="2" spans="1:31" ht="12" x14ac:dyDescent="0.15">
      <c r="A2" s="2"/>
      <c r="B2" s="3" t="s">
        <v>19</v>
      </c>
      <c r="C2" s="4" t="s">
        <v>20</v>
      </c>
      <c r="D2" s="4" t="s">
        <v>21</v>
      </c>
      <c r="E2" s="28" t="s">
        <v>20</v>
      </c>
      <c r="F2" s="29"/>
      <c r="G2" s="8"/>
      <c r="I2" s="2"/>
      <c r="J2" s="3" t="s">
        <v>19</v>
      </c>
      <c r="K2" s="4" t="s">
        <v>20</v>
      </c>
      <c r="L2" s="4" t="s">
        <v>21</v>
      </c>
      <c r="M2" s="28" t="s">
        <v>20</v>
      </c>
      <c r="N2" s="29"/>
      <c r="O2" s="8"/>
      <c r="Q2" s="2"/>
      <c r="R2" s="3" t="s">
        <v>19</v>
      </c>
      <c r="S2" s="4" t="s">
        <v>20</v>
      </c>
      <c r="T2" s="4" t="s">
        <v>21</v>
      </c>
      <c r="U2" s="28" t="s">
        <v>20</v>
      </c>
      <c r="V2" s="29"/>
      <c r="W2" s="8"/>
      <c r="Y2" s="2"/>
      <c r="Z2" s="3" t="s">
        <v>19</v>
      </c>
      <c r="AA2" s="4" t="s">
        <v>20</v>
      </c>
      <c r="AB2" s="4" t="s">
        <v>21</v>
      </c>
      <c r="AC2" s="28" t="s">
        <v>20</v>
      </c>
      <c r="AD2" s="29"/>
      <c r="AE2" s="8"/>
    </row>
    <row r="3" spans="1:31" ht="37.5" x14ac:dyDescent="0.15">
      <c r="A3" s="2" t="s">
        <v>13</v>
      </c>
      <c r="B3" s="4"/>
      <c r="C3" s="4"/>
      <c r="D3" s="4"/>
      <c r="E3" s="22"/>
      <c r="F3" s="23"/>
      <c r="G3" s="9" t="s">
        <v>38</v>
      </c>
      <c r="I3" s="2" t="s">
        <v>13</v>
      </c>
      <c r="J3" s="4"/>
      <c r="K3" s="4"/>
      <c r="L3" s="4"/>
      <c r="M3" s="22"/>
      <c r="N3" s="23"/>
      <c r="O3" s="9" t="s">
        <v>38</v>
      </c>
      <c r="Q3" s="2" t="s">
        <v>13</v>
      </c>
      <c r="R3" s="4"/>
      <c r="S3" s="4"/>
      <c r="T3" s="4"/>
      <c r="U3" s="22"/>
      <c r="V3" s="23"/>
      <c r="W3" s="9" t="s">
        <v>38</v>
      </c>
      <c r="Y3" s="2" t="s">
        <v>13</v>
      </c>
      <c r="Z3" s="4"/>
      <c r="AA3" s="4"/>
      <c r="AB3" s="4"/>
      <c r="AC3" s="22"/>
      <c r="AD3" s="23"/>
      <c r="AE3" s="9" t="s">
        <v>38</v>
      </c>
    </row>
    <row r="4" spans="1:31" ht="37.5" x14ac:dyDescent="0.15">
      <c r="A4" s="2" t="s">
        <v>14</v>
      </c>
      <c r="B4" s="4"/>
      <c r="C4" s="4"/>
      <c r="D4" s="4"/>
      <c r="E4" s="24"/>
      <c r="F4" s="25"/>
      <c r="G4" s="9" t="s">
        <v>39</v>
      </c>
      <c r="I4" s="2" t="s">
        <v>14</v>
      </c>
      <c r="J4" s="4"/>
      <c r="K4" s="4"/>
      <c r="L4" s="4"/>
      <c r="M4" s="24"/>
      <c r="N4" s="25"/>
      <c r="O4" s="9" t="s">
        <v>39</v>
      </c>
      <c r="Q4" s="2" t="s">
        <v>14</v>
      </c>
      <c r="R4" s="4"/>
      <c r="S4" s="4"/>
      <c r="T4" s="4"/>
      <c r="U4" s="24"/>
      <c r="V4" s="25"/>
      <c r="W4" s="9" t="s">
        <v>39</v>
      </c>
      <c r="Y4" s="2" t="s">
        <v>14</v>
      </c>
      <c r="Z4" s="4"/>
      <c r="AA4" s="4"/>
      <c r="AB4" s="4"/>
      <c r="AC4" s="24"/>
      <c r="AD4" s="25"/>
      <c r="AE4" s="9" t="s">
        <v>39</v>
      </c>
    </row>
    <row r="5" spans="1:31" ht="37.5" customHeight="1" x14ac:dyDescent="0.15">
      <c r="A5" s="2" t="s">
        <v>15</v>
      </c>
      <c r="B5" s="4"/>
      <c r="C5" s="4"/>
      <c r="D5" s="4"/>
      <c r="E5" s="12"/>
      <c r="F5" s="13"/>
      <c r="G5" s="14"/>
      <c r="I5" s="2" t="s">
        <v>15</v>
      </c>
      <c r="J5" s="4"/>
      <c r="K5" s="4"/>
      <c r="L5" s="4"/>
      <c r="M5" s="12"/>
      <c r="N5" s="13"/>
      <c r="O5" s="14"/>
      <c r="Q5" s="2" t="s">
        <v>15</v>
      </c>
      <c r="R5" s="4"/>
      <c r="S5" s="4"/>
      <c r="T5" s="4"/>
      <c r="U5" s="12"/>
      <c r="V5" s="13"/>
      <c r="W5" s="14"/>
      <c r="Y5" s="2" t="s">
        <v>15</v>
      </c>
      <c r="Z5" s="4"/>
      <c r="AA5" s="4"/>
      <c r="AB5" s="4"/>
      <c r="AC5" s="12"/>
      <c r="AD5" s="13"/>
      <c r="AE5" s="14"/>
    </row>
    <row r="6" spans="1:31" ht="37.5" x14ac:dyDescent="0.15">
      <c r="A6" s="2" t="s">
        <v>16</v>
      </c>
      <c r="B6" s="4"/>
      <c r="C6" s="4"/>
      <c r="D6" s="4"/>
      <c r="E6" s="15"/>
      <c r="F6" s="16"/>
      <c r="G6" s="17"/>
      <c r="I6" s="2" t="s">
        <v>16</v>
      </c>
      <c r="J6" s="4"/>
      <c r="K6" s="4"/>
      <c r="L6" s="4"/>
      <c r="M6" s="15"/>
      <c r="N6" s="16"/>
      <c r="O6" s="17"/>
      <c r="Q6" s="2" t="s">
        <v>16</v>
      </c>
      <c r="R6" s="4"/>
      <c r="S6" s="4"/>
      <c r="T6" s="4"/>
      <c r="U6" s="15"/>
      <c r="V6" s="16"/>
      <c r="W6" s="17"/>
      <c r="Y6" s="2" t="s">
        <v>16</v>
      </c>
      <c r="Z6" s="4"/>
      <c r="AA6" s="4"/>
      <c r="AB6" s="4"/>
      <c r="AC6" s="15"/>
      <c r="AD6" s="16"/>
      <c r="AE6" s="17"/>
    </row>
    <row r="7" spans="1:31" ht="37.5" x14ac:dyDescent="0.15">
      <c r="A7" s="2" t="s">
        <v>17</v>
      </c>
      <c r="B7" s="4"/>
      <c r="C7" s="4"/>
      <c r="D7" s="4"/>
      <c r="E7" s="15"/>
      <c r="F7" s="16"/>
      <c r="G7" s="17"/>
      <c r="I7" s="2" t="s">
        <v>17</v>
      </c>
      <c r="J7" s="4"/>
      <c r="K7" s="4"/>
      <c r="L7" s="4"/>
      <c r="M7" s="15"/>
      <c r="N7" s="16"/>
      <c r="O7" s="17"/>
      <c r="Q7" s="2" t="s">
        <v>17</v>
      </c>
      <c r="R7" s="4"/>
      <c r="S7" s="4"/>
      <c r="T7" s="4"/>
      <c r="U7" s="15"/>
      <c r="V7" s="16"/>
      <c r="W7" s="17"/>
      <c r="Y7" s="2" t="s">
        <v>17</v>
      </c>
      <c r="Z7" s="4"/>
      <c r="AA7" s="4"/>
      <c r="AB7" s="4"/>
      <c r="AC7" s="15"/>
      <c r="AD7" s="16"/>
      <c r="AE7" s="17"/>
    </row>
    <row r="8" spans="1:31" ht="37.5" x14ac:dyDescent="0.15">
      <c r="A8" s="2" t="s">
        <v>18</v>
      </c>
      <c r="B8" s="4"/>
      <c r="C8" s="4"/>
      <c r="D8" s="4"/>
      <c r="E8" s="18"/>
      <c r="F8" s="19"/>
      <c r="G8" s="20"/>
      <c r="I8" s="2" t="s">
        <v>18</v>
      </c>
      <c r="J8" s="4"/>
      <c r="K8" s="4"/>
      <c r="L8" s="4"/>
      <c r="M8" s="18"/>
      <c r="N8" s="19"/>
      <c r="O8" s="20"/>
      <c r="Q8" s="2" t="s">
        <v>18</v>
      </c>
      <c r="R8" s="4"/>
      <c r="S8" s="4"/>
      <c r="T8" s="4"/>
      <c r="U8" s="18"/>
      <c r="V8" s="19"/>
      <c r="W8" s="20"/>
      <c r="Y8" s="2" t="s">
        <v>18</v>
      </c>
      <c r="Z8" s="4"/>
      <c r="AA8" s="4"/>
      <c r="AB8" s="4"/>
      <c r="AC8" s="18"/>
      <c r="AD8" s="19"/>
      <c r="AE8" s="20"/>
    </row>
    <row r="9" spans="1:31" s="27" customFormat="1" ht="12" x14ac:dyDescent="0.15">
      <c r="B9" s="26"/>
      <c r="C9" s="26"/>
      <c r="D9" s="26"/>
      <c r="G9" s="27">
        <f>AE1+1</f>
        <v>29</v>
      </c>
      <c r="J9" s="26"/>
      <c r="K9" s="26"/>
      <c r="L9" s="26"/>
      <c r="O9" s="27">
        <f>G9+1</f>
        <v>30</v>
      </c>
      <c r="R9" s="26"/>
      <c r="S9" s="26"/>
      <c r="T9" s="26"/>
      <c r="W9" s="27">
        <f>O9+1</f>
        <v>31</v>
      </c>
      <c r="Z9" s="26"/>
      <c r="AA9" s="26"/>
      <c r="AB9" s="26"/>
      <c r="AE9" s="27">
        <f>W9+1</f>
        <v>32</v>
      </c>
    </row>
    <row r="10" spans="1:31" ht="12" x14ac:dyDescent="0.15">
      <c r="A10" s="2"/>
      <c r="B10" s="3" t="s">
        <v>19</v>
      </c>
      <c r="C10" s="4" t="s">
        <v>20</v>
      </c>
      <c r="D10" s="4" t="s">
        <v>21</v>
      </c>
      <c r="E10" s="28" t="s">
        <v>20</v>
      </c>
      <c r="F10" s="29"/>
      <c r="G10" s="8"/>
      <c r="I10" s="2"/>
      <c r="J10" s="3" t="s">
        <v>19</v>
      </c>
      <c r="K10" s="4" t="s">
        <v>20</v>
      </c>
      <c r="L10" s="4" t="s">
        <v>21</v>
      </c>
      <c r="M10" s="28" t="s">
        <v>20</v>
      </c>
      <c r="N10" s="29"/>
      <c r="O10" s="8"/>
      <c r="Q10" s="2"/>
      <c r="R10" s="3" t="s">
        <v>19</v>
      </c>
      <c r="S10" s="4" t="s">
        <v>20</v>
      </c>
      <c r="T10" s="4" t="s">
        <v>21</v>
      </c>
      <c r="U10" s="28" t="s">
        <v>20</v>
      </c>
      <c r="V10" s="29"/>
      <c r="W10" s="8"/>
      <c r="Y10" s="2"/>
      <c r="Z10" s="3" t="s">
        <v>19</v>
      </c>
      <c r="AA10" s="4" t="s">
        <v>20</v>
      </c>
      <c r="AB10" s="4" t="s">
        <v>21</v>
      </c>
      <c r="AC10" s="28" t="s">
        <v>20</v>
      </c>
      <c r="AD10" s="29"/>
      <c r="AE10" s="8"/>
    </row>
    <row r="11" spans="1:31" ht="37.5" x14ac:dyDescent="0.15">
      <c r="A11" s="2" t="s">
        <v>13</v>
      </c>
      <c r="B11" s="4"/>
      <c r="C11" s="4"/>
      <c r="D11" s="4"/>
      <c r="E11" s="22"/>
      <c r="F11" s="23"/>
      <c r="G11" s="9" t="s">
        <v>38</v>
      </c>
      <c r="I11" s="2" t="s">
        <v>13</v>
      </c>
      <c r="J11" s="4"/>
      <c r="K11" s="4"/>
      <c r="L11" s="4"/>
      <c r="M11" s="22"/>
      <c r="N11" s="23"/>
      <c r="O11" s="9" t="s">
        <v>38</v>
      </c>
      <c r="Q11" s="2" t="s">
        <v>13</v>
      </c>
      <c r="R11" s="4"/>
      <c r="S11" s="4"/>
      <c r="T11" s="4"/>
      <c r="U11" s="22"/>
      <c r="V11" s="23"/>
      <c r="W11" s="9" t="s">
        <v>38</v>
      </c>
      <c r="Y11" s="2" t="s">
        <v>13</v>
      </c>
      <c r="Z11" s="4"/>
      <c r="AA11" s="4"/>
      <c r="AB11" s="4"/>
      <c r="AC11" s="22"/>
      <c r="AD11" s="23"/>
      <c r="AE11" s="9" t="s">
        <v>38</v>
      </c>
    </row>
    <row r="12" spans="1:31" ht="37.5" x14ac:dyDescent="0.15">
      <c r="A12" s="2" t="s">
        <v>14</v>
      </c>
      <c r="B12" s="4"/>
      <c r="C12" s="4"/>
      <c r="D12" s="4"/>
      <c r="E12" s="24"/>
      <c r="F12" s="25"/>
      <c r="G12" s="9" t="s">
        <v>39</v>
      </c>
      <c r="I12" s="2" t="s">
        <v>14</v>
      </c>
      <c r="J12" s="4"/>
      <c r="K12" s="4"/>
      <c r="L12" s="4"/>
      <c r="M12" s="24"/>
      <c r="N12" s="25"/>
      <c r="O12" s="9" t="s">
        <v>39</v>
      </c>
      <c r="Q12" s="2" t="s">
        <v>14</v>
      </c>
      <c r="R12" s="4"/>
      <c r="S12" s="4"/>
      <c r="T12" s="4"/>
      <c r="U12" s="24"/>
      <c r="V12" s="25"/>
      <c r="W12" s="9" t="s">
        <v>39</v>
      </c>
      <c r="Y12" s="2" t="s">
        <v>14</v>
      </c>
      <c r="Z12" s="4"/>
      <c r="AA12" s="4"/>
      <c r="AB12" s="4"/>
      <c r="AC12" s="24"/>
      <c r="AD12" s="25"/>
      <c r="AE12" s="9" t="s">
        <v>39</v>
      </c>
    </row>
    <row r="13" spans="1:31" ht="37.5" customHeight="1" x14ac:dyDescent="0.15">
      <c r="A13" s="2" t="s">
        <v>15</v>
      </c>
      <c r="B13" s="4"/>
      <c r="C13" s="4"/>
      <c r="D13" s="4"/>
      <c r="E13" s="12"/>
      <c r="F13" s="13"/>
      <c r="G13" s="14"/>
      <c r="I13" s="2" t="s">
        <v>15</v>
      </c>
      <c r="J13" s="4"/>
      <c r="K13" s="4"/>
      <c r="L13" s="4"/>
      <c r="M13" s="12"/>
      <c r="N13" s="13"/>
      <c r="O13" s="14"/>
      <c r="Q13" s="2" t="s">
        <v>15</v>
      </c>
      <c r="R13" s="4"/>
      <c r="S13" s="4"/>
      <c r="T13" s="4"/>
      <c r="U13" s="12"/>
      <c r="V13" s="13"/>
      <c r="W13" s="14"/>
      <c r="Y13" s="2" t="s">
        <v>15</v>
      </c>
      <c r="Z13" s="4"/>
      <c r="AA13" s="4"/>
      <c r="AB13" s="4"/>
      <c r="AC13" s="12"/>
      <c r="AD13" s="13"/>
      <c r="AE13" s="14"/>
    </row>
    <row r="14" spans="1:31" ht="37.5" x14ac:dyDescent="0.15">
      <c r="A14" s="2" t="s">
        <v>16</v>
      </c>
      <c r="B14" s="4"/>
      <c r="C14" s="4"/>
      <c r="D14" s="4"/>
      <c r="E14" s="15"/>
      <c r="F14" s="16"/>
      <c r="G14" s="17"/>
      <c r="I14" s="2" t="s">
        <v>16</v>
      </c>
      <c r="J14" s="4"/>
      <c r="K14" s="4"/>
      <c r="L14" s="4"/>
      <c r="M14" s="15"/>
      <c r="N14" s="16"/>
      <c r="O14" s="17"/>
      <c r="Q14" s="2" t="s">
        <v>16</v>
      </c>
      <c r="R14" s="4"/>
      <c r="S14" s="4"/>
      <c r="T14" s="4"/>
      <c r="U14" s="15"/>
      <c r="V14" s="16"/>
      <c r="W14" s="17"/>
      <c r="Y14" s="2" t="s">
        <v>16</v>
      </c>
      <c r="Z14" s="4"/>
      <c r="AA14" s="4"/>
      <c r="AB14" s="4"/>
      <c r="AC14" s="15"/>
      <c r="AD14" s="16"/>
      <c r="AE14" s="17"/>
    </row>
    <row r="15" spans="1:31" ht="37.5" x14ac:dyDescent="0.15">
      <c r="A15" s="2" t="s">
        <v>17</v>
      </c>
      <c r="B15" s="4"/>
      <c r="C15" s="4"/>
      <c r="D15" s="4"/>
      <c r="E15" s="15"/>
      <c r="F15" s="16"/>
      <c r="G15" s="17"/>
      <c r="I15" s="2" t="s">
        <v>17</v>
      </c>
      <c r="J15" s="4"/>
      <c r="K15" s="4"/>
      <c r="L15" s="4"/>
      <c r="M15" s="15"/>
      <c r="N15" s="16"/>
      <c r="O15" s="17"/>
      <c r="Q15" s="2" t="s">
        <v>17</v>
      </c>
      <c r="R15" s="4"/>
      <c r="S15" s="4"/>
      <c r="T15" s="4"/>
      <c r="U15" s="15"/>
      <c r="V15" s="16"/>
      <c r="W15" s="17"/>
      <c r="Y15" s="2" t="s">
        <v>17</v>
      </c>
      <c r="Z15" s="4"/>
      <c r="AA15" s="4"/>
      <c r="AB15" s="4"/>
      <c r="AC15" s="15"/>
      <c r="AD15" s="16"/>
      <c r="AE15" s="17"/>
    </row>
    <row r="16" spans="1:31" ht="37.5" x14ac:dyDescent="0.15">
      <c r="A16" s="2" t="s">
        <v>18</v>
      </c>
      <c r="B16" s="4"/>
      <c r="C16" s="4"/>
      <c r="D16" s="4"/>
      <c r="E16" s="18"/>
      <c r="F16" s="19"/>
      <c r="G16" s="20"/>
      <c r="I16" s="2" t="s">
        <v>18</v>
      </c>
      <c r="J16" s="4"/>
      <c r="K16" s="4"/>
      <c r="L16" s="4"/>
      <c r="M16" s="18"/>
      <c r="N16" s="19"/>
      <c r="O16" s="20"/>
      <c r="Q16" s="2" t="s">
        <v>18</v>
      </c>
      <c r="R16" s="4"/>
      <c r="S16" s="4"/>
      <c r="T16" s="4"/>
      <c r="U16" s="18"/>
      <c r="V16" s="19"/>
      <c r="W16" s="20"/>
      <c r="Y16" s="2" t="s">
        <v>18</v>
      </c>
      <c r="Z16" s="4"/>
      <c r="AA16" s="4"/>
      <c r="AB16" s="4"/>
      <c r="AC16" s="18"/>
      <c r="AD16" s="19"/>
      <c r="AE16" s="20"/>
    </row>
    <row r="17" spans="1:31" s="27" customFormat="1" ht="12" x14ac:dyDescent="0.15">
      <c r="B17" s="26"/>
      <c r="C17" s="26"/>
      <c r="D17" s="26"/>
      <c r="G17" s="27">
        <f>AE9+1</f>
        <v>33</v>
      </c>
      <c r="J17" s="26"/>
      <c r="K17" s="26"/>
      <c r="L17" s="26"/>
      <c r="O17" s="27">
        <f>G17+1</f>
        <v>34</v>
      </c>
      <c r="R17" s="26"/>
      <c r="S17" s="26"/>
      <c r="T17" s="26"/>
      <c r="W17" s="27">
        <f>O17+1</f>
        <v>35</v>
      </c>
      <c r="Z17" s="26"/>
      <c r="AA17" s="26"/>
      <c r="AB17" s="26"/>
      <c r="AE17" s="27">
        <f>W17+1</f>
        <v>36</v>
      </c>
    </row>
    <row r="18" spans="1:31" ht="12" x14ac:dyDescent="0.15">
      <c r="A18" s="2"/>
      <c r="B18" s="3" t="s">
        <v>19</v>
      </c>
      <c r="C18" s="4" t="s">
        <v>20</v>
      </c>
      <c r="D18" s="4" t="s">
        <v>21</v>
      </c>
      <c r="E18" s="28" t="s">
        <v>20</v>
      </c>
      <c r="F18" s="29"/>
      <c r="G18" s="8"/>
      <c r="I18" s="2"/>
      <c r="J18" s="3" t="s">
        <v>19</v>
      </c>
      <c r="K18" s="4" t="s">
        <v>20</v>
      </c>
      <c r="L18" s="4" t="s">
        <v>21</v>
      </c>
      <c r="M18" s="28" t="s">
        <v>20</v>
      </c>
      <c r="N18" s="29"/>
      <c r="O18" s="8"/>
      <c r="Q18" s="2"/>
      <c r="R18" s="3" t="s">
        <v>19</v>
      </c>
      <c r="S18" s="4" t="s">
        <v>20</v>
      </c>
      <c r="T18" s="4" t="s">
        <v>21</v>
      </c>
      <c r="U18" s="28" t="s">
        <v>20</v>
      </c>
      <c r="V18" s="29"/>
      <c r="W18" s="8"/>
      <c r="Y18" s="2"/>
      <c r="Z18" s="3" t="s">
        <v>19</v>
      </c>
      <c r="AA18" s="4" t="s">
        <v>20</v>
      </c>
      <c r="AB18" s="4" t="s">
        <v>21</v>
      </c>
      <c r="AC18" s="28" t="s">
        <v>20</v>
      </c>
      <c r="AD18" s="29"/>
      <c r="AE18" s="8"/>
    </row>
    <row r="19" spans="1:31" ht="37.5" x14ac:dyDescent="0.15">
      <c r="A19" s="2" t="s">
        <v>13</v>
      </c>
      <c r="B19" s="4"/>
      <c r="C19" s="4"/>
      <c r="D19" s="4"/>
      <c r="E19" s="22"/>
      <c r="F19" s="23"/>
      <c r="G19" s="9" t="s">
        <v>38</v>
      </c>
      <c r="I19" s="2" t="s">
        <v>13</v>
      </c>
      <c r="J19" s="4"/>
      <c r="K19" s="4"/>
      <c r="L19" s="4"/>
      <c r="M19" s="22"/>
      <c r="N19" s="23"/>
      <c r="O19" s="9" t="s">
        <v>38</v>
      </c>
      <c r="Q19" s="2" t="s">
        <v>13</v>
      </c>
      <c r="R19" s="4"/>
      <c r="S19" s="4"/>
      <c r="T19" s="4"/>
      <c r="U19" s="22"/>
      <c r="V19" s="23"/>
      <c r="W19" s="9" t="s">
        <v>38</v>
      </c>
      <c r="Y19" s="2" t="s">
        <v>13</v>
      </c>
      <c r="Z19" s="4"/>
      <c r="AA19" s="4"/>
      <c r="AB19" s="4"/>
      <c r="AC19" s="22"/>
      <c r="AD19" s="23"/>
      <c r="AE19" s="9" t="s">
        <v>38</v>
      </c>
    </row>
    <row r="20" spans="1:31" ht="37.5" x14ac:dyDescent="0.15">
      <c r="A20" s="2" t="s">
        <v>14</v>
      </c>
      <c r="B20" s="4"/>
      <c r="C20" s="4"/>
      <c r="D20" s="4"/>
      <c r="E20" s="24"/>
      <c r="F20" s="25"/>
      <c r="G20" s="9" t="s">
        <v>39</v>
      </c>
      <c r="I20" s="2" t="s">
        <v>14</v>
      </c>
      <c r="J20" s="4"/>
      <c r="K20" s="4"/>
      <c r="L20" s="4"/>
      <c r="M20" s="24"/>
      <c r="N20" s="25"/>
      <c r="O20" s="9" t="s">
        <v>39</v>
      </c>
      <c r="Q20" s="2" t="s">
        <v>14</v>
      </c>
      <c r="R20" s="4"/>
      <c r="S20" s="4"/>
      <c r="T20" s="4"/>
      <c r="U20" s="24"/>
      <c r="V20" s="25"/>
      <c r="W20" s="9" t="s">
        <v>39</v>
      </c>
      <c r="Y20" s="2" t="s">
        <v>14</v>
      </c>
      <c r="Z20" s="4"/>
      <c r="AA20" s="4"/>
      <c r="AB20" s="4"/>
      <c r="AC20" s="24"/>
      <c r="AD20" s="25"/>
      <c r="AE20" s="9" t="s">
        <v>39</v>
      </c>
    </row>
    <row r="21" spans="1:31" ht="37.5" x14ac:dyDescent="0.15">
      <c r="A21" s="2" t="s">
        <v>15</v>
      </c>
      <c r="B21" s="4"/>
      <c r="C21" s="4"/>
      <c r="D21" s="4"/>
      <c r="E21" s="12"/>
      <c r="F21" s="13"/>
      <c r="G21" s="14"/>
      <c r="I21" s="2" t="s">
        <v>15</v>
      </c>
      <c r="J21" s="4"/>
      <c r="K21" s="4"/>
      <c r="L21" s="4"/>
      <c r="M21" s="12"/>
      <c r="N21" s="13"/>
      <c r="O21" s="14"/>
      <c r="Q21" s="2" t="s">
        <v>15</v>
      </c>
      <c r="R21" s="4"/>
      <c r="S21" s="4"/>
      <c r="T21" s="4"/>
      <c r="U21" s="12"/>
      <c r="V21" s="13"/>
      <c r="W21" s="14"/>
      <c r="Y21" s="2" t="s">
        <v>15</v>
      </c>
      <c r="Z21" s="4"/>
      <c r="AA21" s="4"/>
      <c r="AB21" s="4"/>
      <c r="AC21" s="12"/>
      <c r="AD21" s="13"/>
      <c r="AE21" s="14"/>
    </row>
    <row r="22" spans="1:31" ht="37.5" x14ac:dyDescent="0.15">
      <c r="A22" s="2" t="s">
        <v>16</v>
      </c>
      <c r="B22" s="4"/>
      <c r="C22" s="4"/>
      <c r="D22" s="4"/>
      <c r="E22" s="15"/>
      <c r="F22" s="16"/>
      <c r="G22" s="17"/>
      <c r="I22" s="2" t="s">
        <v>16</v>
      </c>
      <c r="J22" s="4"/>
      <c r="K22" s="4"/>
      <c r="L22" s="4"/>
      <c r="M22" s="15"/>
      <c r="N22" s="16"/>
      <c r="O22" s="17"/>
      <c r="Q22" s="2" t="s">
        <v>16</v>
      </c>
      <c r="R22" s="4"/>
      <c r="S22" s="4"/>
      <c r="T22" s="4"/>
      <c r="U22" s="15"/>
      <c r="V22" s="16"/>
      <c r="W22" s="17"/>
      <c r="Y22" s="2" t="s">
        <v>16</v>
      </c>
      <c r="Z22" s="4"/>
      <c r="AA22" s="4"/>
      <c r="AB22" s="4"/>
      <c r="AC22" s="15"/>
      <c r="AD22" s="16"/>
      <c r="AE22" s="17"/>
    </row>
    <row r="23" spans="1:31" ht="37.5" x14ac:dyDescent="0.15">
      <c r="A23" s="2" t="s">
        <v>17</v>
      </c>
      <c r="B23" s="4"/>
      <c r="C23" s="4"/>
      <c r="D23" s="4"/>
      <c r="E23" s="15"/>
      <c r="F23" s="16"/>
      <c r="G23" s="17"/>
      <c r="I23" s="2" t="s">
        <v>17</v>
      </c>
      <c r="J23" s="4"/>
      <c r="K23" s="4"/>
      <c r="L23" s="4"/>
      <c r="M23" s="15"/>
      <c r="N23" s="16"/>
      <c r="O23" s="17"/>
      <c r="Q23" s="2" t="s">
        <v>17</v>
      </c>
      <c r="R23" s="4"/>
      <c r="S23" s="4"/>
      <c r="T23" s="4"/>
      <c r="U23" s="15"/>
      <c r="V23" s="16"/>
      <c r="W23" s="17"/>
      <c r="Y23" s="2" t="s">
        <v>17</v>
      </c>
      <c r="Z23" s="4"/>
      <c r="AA23" s="4"/>
      <c r="AB23" s="4"/>
      <c r="AC23" s="15"/>
      <c r="AD23" s="16"/>
      <c r="AE23" s="17"/>
    </row>
    <row r="24" spans="1:31" ht="37.5" x14ac:dyDescent="0.15">
      <c r="A24" s="2" t="s">
        <v>18</v>
      </c>
      <c r="B24" s="4"/>
      <c r="C24" s="4"/>
      <c r="D24" s="4"/>
      <c r="E24" s="18"/>
      <c r="F24" s="19"/>
      <c r="G24" s="20"/>
      <c r="I24" s="2" t="s">
        <v>18</v>
      </c>
      <c r="J24" s="4"/>
      <c r="K24" s="4"/>
      <c r="L24" s="4"/>
      <c r="M24" s="18"/>
      <c r="N24" s="19"/>
      <c r="O24" s="20"/>
      <c r="Q24" s="2" t="s">
        <v>18</v>
      </c>
      <c r="R24" s="4"/>
      <c r="S24" s="4"/>
      <c r="T24" s="4"/>
      <c r="U24" s="18"/>
      <c r="V24" s="19"/>
      <c r="W24" s="20"/>
      <c r="Y24" s="2" t="s">
        <v>18</v>
      </c>
      <c r="Z24" s="4"/>
      <c r="AA24" s="4"/>
      <c r="AB24" s="4"/>
      <c r="AC24" s="18"/>
      <c r="AD24" s="19"/>
      <c r="AE24" s="20"/>
    </row>
  </sheetData>
  <mergeCells count="36">
    <mergeCell ref="E21:G24"/>
    <mergeCell ref="M21:O24"/>
    <mergeCell ref="U21:W24"/>
    <mergeCell ref="AC21:AE24"/>
    <mergeCell ref="E18:F18"/>
    <mergeCell ref="M18:N18"/>
    <mergeCell ref="U18:V18"/>
    <mergeCell ref="AC18:AD18"/>
    <mergeCell ref="E19:F20"/>
    <mergeCell ref="M19:N20"/>
    <mergeCell ref="U19:V20"/>
    <mergeCell ref="AC19:AD20"/>
    <mergeCell ref="E11:F12"/>
    <mergeCell ref="M11:N12"/>
    <mergeCell ref="U11:V12"/>
    <mergeCell ref="AC11:AD12"/>
    <mergeCell ref="E13:G16"/>
    <mergeCell ref="M13:O16"/>
    <mergeCell ref="U13:W16"/>
    <mergeCell ref="AC13:AE16"/>
    <mergeCell ref="E5:G8"/>
    <mergeCell ref="M5:O8"/>
    <mergeCell ref="U5:W8"/>
    <mergeCell ref="AC5:AE8"/>
    <mergeCell ref="E10:F10"/>
    <mergeCell ref="M10:N10"/>
    <mergeCell ref="U10:V10"/>
    <mergeCell ref="AC10:AD10"/>
    <mergeCell ref="E2:F2"/>
    <mergeCell ref="M2:N2"/>
    <mergeCell ref="U2:V2"/>
    <mergeCell ref="AC2:AD2"/>
    <mergeCell ref="E3:F4"/>
    <mergeCell ref="M3:N4"/>
    <mergeCell ref="U3:V4"/>
    <mergeCell ref="AC3:AD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名簿</vt:lpstr>
      <vt:lpstr>対戦カード１</vt:lpstr>
      <vt:lpstr>対戦カード2</vt:lpstr>
      <vt:lpstr>対戦カード3</vt:lpstr>
      <vt:lpstr>手書き用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kakyo</dc:creator>
  <cp:lastModifiedBy>kakyo</cp:lastModifiedBy>
  <cp:lastPrinted>2022-09-08T12:50:17Z</cp:lastPrinted>
  <dcterms:created xsi:type="dcterms:W3CDTF">2022-09-05T23:47:18Z</dcterms:created>
  <dcterms:modified xsi:type="dcterms:W3CDTF">2022-09-08T13:01:41Z</dcterms:modified>
</cp:coreProperties>
</file>